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  <c r="M5"/>
  <c r="M15" l="1"/>
</calcChain>
</file>

<file path=xl/sharedStrings.xml><?xml version="1.0" encoding="utf-8"?>
<sst xmlns="http://schemas.openxmlformats.org/spreadsheetml/2006/main" count="18" uniqueCount="18">
  <si>
    <t>Current Age</t>
  </si>
  <si>
    <t>Return During Accumulation</t>
  </si>
  <si>
    <t>Value of Current Contributions at Retirement</t>
  </si>
  <si>
    <t>Annual Inflation</t>
  </si>
  <si>
    <t>Current Annual Salary</t>
  </si>
  <si>
    <t>Annual Increase in Salary</t>
  </si>
  <si>
    <t>% of Salary Contributed</t>
  </si>
  <si>
    <t>Employer Match (% of contrib.)</t>
  </si>
  <si>
    <t>Employer Max (% of salary)</t>
  </si>
  <si>
    <t>Current Annual Contributions</t>
  </si>
  <si>
    <t>Payments Per Year</t>
  </si>
  <si>
    <t>www.ExcelDataPro.com</t>
  </si>
  <si>
    <t>Output</t>
  </si>
  <si>
    <t>Input</t>
  </si>
  <si>
    <t>Retirement Age</t>
  </si>
  <si>
    <t>Pay Out Years</t>
  </si>
  <si>
    <t>Contribution Years</t>
  </si>
  <si>
    <t>401k Calculator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</si>
</sst>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&quot;$&quot;#,##0.00_);[Red]\(&quot;$&quot;#,##0.00\)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b/>
      <sz val="30"/>
      <color theme="0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30"/>
      <color rgb="FFFFFF00"/>
      <name val="Cambria"/>
      <family val="1"/>
      <scheme val="major"/>
    </font>
    <font>
      <b/>
      <sz val="30"/>
      <color rgb="FFFFFF00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20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Protection="1"/>
    <xf numFmtId="164" fontId="3" fillId="3" borderId="0" xfId="0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37" fontId="7" fillId="2" borderId="3" xfId="1" applyNumberFormat="1" applyFont="1" applyFill="1" applyBorder="1" applyAlignment="1" applyProtection="1">
      <alignment horizontal="center" vertical="center"/>
    </xf>
    <xf numFmtId="165" fontId="7" fillId="2" borderId="3" xfId="2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0" fontId="11" fillId="0" borderId="2" xfId="2" applyNumberFormat="1" applyFont="1" applyFill="1" applyBorder="1" applyAlignment="1" applyProtection="1">
      <alignment horizontal="center" vertical="center"/>
      <protection locked="0"/>
    </xf>
    <xf numFmtId="10" fontId="4" fillId="2" borderId="3" xfId="2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37" fontId="11" fillId="0" borderId="1" xfId="1" applyNumberFormat="1" applyFont="1" applyFill="1" applyBorder="1" applyAlignment="1" applyProtection="1">
      <alignment horizontal="center" vertical="center"/>
      <protection locked="0"/>
    </xf>
    <xf numFmtId="165" fontId="11" fillId="0" borderId="2" xfId="2" applyNumberFormat="1" applyFont="1" applyFill="1" applyBorder="1" applyAlignment="1" applyProtection="1">
      <alignment horizontal="center" vertical="center"/>
      <protection locked="0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</xdr:row>
      <xdr:rowOff>19050</xdr:rowOff>
    </xdr:from>
    <xdr:to>
      <xdr:col>12</xdr:col>
      <xdr:colOff>1028700</xdr:colOff>
      <xdr:row>2</xdr:row>
      <xdr:rowOff>485775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0" y="228600"/>
          <a:ext cx="19050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B10" sqref="B10:F10"/>
    </sheetView>
  </sheetViews>
  <sheetFormatPr defaultRowHeight="15.75"/>
  <cols>
    <col min="1" max="1" width="3" style="1" customWidth="1"/>
    <col min="2" max="3" width="9.28515625" style="1" customWidth="1"/>
    <col min="4" max="4" width="13.5703125" style="1" customWidth="1"/>
    <col min="5" max="5" width="9.7109375" style="1" customWidth="1"/>
    <col min="6" max="6" width="13.28515625" style="1" customWidth="1"/>
    <col min="7" max="7" width="13.5703125" style="1" customWidth="1"/>
    <col min="8" max="9" width="9.28515625" style="1" customWidth="1"/>
    <col min="10" max="10" width="13.5703125" style="1" customWidth="1"/>
    <col min="11" max="11" width="9.7109375" style="1" customWidth="1"/>
    <col min="12" max="12" width="13.28515625" style="1" customWidth="1"/>
    <col min="13" max="13" width="15.5703125" style="1" bestFit="1" customWidth="1"/>
    <col min="14" max="14" width="3" style="1" customWidth="1"/>
    <col min="15" max="16384" width="9.140625" style="1"/>
  </cols>
  <sheetData>
    <row r="1" spans="1:14" ht="16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9" thickTop="1" thickBot="1">
      <c r="A2" s="2"/>
      <c r="B2" s="9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2"/>
      <c r="M2" s="12"/>
      <c r="N2" s="2"/>
    </row>
    <row r="3" spans="1:14" ht="39" thickTop="1" thickBot="1">
      <c r="A3" s="2"/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2"/>
      <c r="M3" s="12"/>
      <c r="N3" s="2"/>
    </row>
    <row r="4" spans="1:14" ht="32.25" customHeight="1" thickTop="1" thickBot="1">
      <c r="A4" s="2"/>
      <c r="B4" s="24" t="s">
        <v>13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32.25" customHeight="1" thickTop="1" thickBot="1">
      <c r="A5" s="2"/>
      <c r="B5" s="7" t="s">
        <v>0</v>
      </c>
      <c r="C5" s="7"/>
      <c r="D5" s="17">
        <v>35</v>
      </c>
      <c r="E5" s="7" t="s">
        <v>14</v>
      </c>
      <c r="F5" s="7"/>
      <c r="G5" s="17">
        <v>65</v>
      </c>
      <c r="H5" s="7" t="s">
        <v>15</v>
      </c>
      <c r="I5" s="7"/>
      <c r="J5" s="17">
        <v>25</v>
      </c>
      <c r="K5" s="14" t="s">
        <v>16</v>
      </c>
      <c r="L5" s="14"/>
      <c r="M5" s="6">
        <f>G5-D5</f>
        <v>30</v>
      </c>
      <c r="N5" s="2"/>
    </row>
    <row r="6" spans="1:14" ht="32.25" customHeight="1" thickTop="1" thickBot="1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</row>
    <row r="7" spans="1:14" ht="32.25" customHeight="1" thickTop="1" thickBot="1">
      <c r="A7" s="2"/>
      <c r="B7" s="7" t="s">
        <v>1</v>
      </c>
      <c r="C7" s="7"/>
      <c r="D7" s="7"/>
      <c r="E7" s="7"/>
      <c r="F7" s="7"/>
      <c r="G7" s="18">
        <v>0.06</v>
      </c>
      <c r="H7" s="7" t="s">
        <v>3</v>
      </c>
      <c r="I7" s="7"/>
      <c r="J7" s="7"/>
      <c r="K7" s="7"/>
      <c r="L7" s="7"/>
      <c r="M7" s="18">
        <v>0.03</v>
      </c>
      <c r="N7" s="2"/>
    </row>
    <row r="8" spans="1:14" ht="32.25" customHeight="1" thickTop="1" thickBot="1">
      <c r="A8" s="2"/>
      <c r="B8" s="7" t="s">
        <v>10</v>
      </c>
      <c r="C8" s="7"/>
      <c r="D8" s="7"/>
      <c r="E8" s="7"/>
      <c r="F8" s="7"/>
      <c r="G8" s="20">
        <v>12</v>
      </c>
      <c r="H8" s="7"/>
      <c r="I8" s="7"/>
      <c r="J8" s="7"/>
      <c r="K8" s="7"/>
      <c r="L8" s="7"/>
      <c r="M8" s="19"/>
      <c r="N8" s="2"/>
    </row>
    <row r="9" spans="1:14" ht="32.25" customHeight="1" thickTop="1" thickBot="1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"/>
    </row>
    <row r="10" spans="1:14" ht="32.25" customHeight="1" thickTop="1" thickBot="1">
      <c r="A10" s="2"/>
      <c r="B10" s="7" t="s">
        <v>4</v>
      </c>
      <c r="C10" s="7"/>
      <c r="D10" s="7"/>
      <c r="E10" s="7"/>
      <c r="F10" s="7"/>
      <c r="G10" s="21">
        <v>60000</v>
      </c>
      <c r="H10" s="7" t="s">
        <v>5</v>
      </c>
      <c r="I10" s="7"/>
      <c r="J10" s="7"/>
      <c r="K10" s="7"/>
      <c r="L10" s="7"/>
      <c r="M10" s="23">
        <v>0.02</v>
      </c>
      <c r="N10" s="2"/>
    </row>
    <row r="11" spans="1:14" ht="32.25" customHeight="1" thickTop="1" thickBot="1">
      <c r="A11" s="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</row>
    <row r="12" spans="1:14" ht="32.25" customHeight="1" thickTop="1" thickBot="1">
      <c r="A12" s="2"/>
      <c r="B12" s="7" t="s">
        <v>6</v>
      </c>
      <c r="C12" s="7"/>
      <c r="D12" s="7"/>
      <c r="E12" s="7"/>
      <c r="F12" s="7"/>
      <c r="G12" s="18">
        <v>0.1</v>
      </c>
      <c r="H12" s="7" t="s">
        <v>7</v>
      </c>
      <c r="I12" s="7"/>
      <c r="J12" s="7"/>
      <c r="K12" s="7"/>
      <c r="L12" s="7"/>
      <c r="M12" s="22">
        <v>0.5</v>
      </c>
      <c r="N12" s="2"/>
    </row>
    <row r="13" spans="1:14" ht="32.25" customHeight="1" thickTop="1" thickBot="1">
      <c r="A13" s="2"/>
      <c r="B13" s="7" t="s">
        <v>9</v>
      </c>
      <c r="C13" s="7"/>
      <c r="D13" s="7"/>
      <c r="E13" s="7"/>
      <c r="F13" s="7"/>
      <c r="G13" s="15">
        <f>(G12+M12*M13)*G10</f>
        <v>7800</v>
      </c>
      <c r="H13" s="7" t="s">
        <v>8</v>
      </c>
      <c r="I13" s="7"/>
      <c r="J13" s="7"/>
      <c r="K13" s="7"/>
      <c r="L13" s="7"/>
      <c r="M13" s="16">
        <v>0.06</v>
      </c>
      <c r="N13" s="2"/>
    </row>
    <row r="14" spans="1:14" ht="32.25" customHeight="1" thickTop="1" thickBot="1">
      <c r="A14" s="2"/>
      <c r="B14" s="25" t="s">
        <v>12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"/>
    </row>
    <row r="15" spans="1:14" ht="32.25" customHeight="1" thickTop="1" thickBot="1">
      <c r="A15" s="2"/>
      <c r="B15" s="8" t="s">
        <v>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5">
        <f>IF(M10=G7,(G13/G8)*((M5*G8)*(1+G7/G8)^(M5*G8))/(1+M10/G8),(G13/G8)*((1+M10/G8)^(M5*G8)-(1+G7/G8)^(M5*G8))/(M10/G8-G7/G8))</f>
        <v>819266.41544010793</v>
      </c>
      <c r="N15" s="2"/>
    </row>
    <row r="16" spans="1:14" ht="16.5" thickTop="1">
      <c r="A16" s="2"/>
      <c r="B16" s="3"/>
      <c r="C16" s="3"/>
      <c r="D16" s="3"/>
      <c r="E16" s="2"/>
      <c r="F16" s="2"/>
      <c r="G16" s="3"/>
      <c r="H16" s="3"/>
      <c r="I16" s="3"/>
      <c r="J16" s="3"/>
      <c r="K16" s="4"/>
      <c r="L16" s="3"/>
      <c r="M16" s="3"/>
      <c r="N16" s="2"/>
    </row>
  </sheetData>
  <mergeCells count="23">
    <mergeCell ref="H8:L8"/>
    <mergeCell ref="B6:M6"/>
    <mergeCell ref="B5:C5"/>
    <mergeCell ref="E5:F5"/>
    <mergeCell ref="H5:I5"/>
    <mergeCell ref="K5:L5"/>
    <mergeCell ref="B7:F7"/>
    <mergeCell ref="B8:F8"/>
    <mergeCell ref="B15:L15"/>
    <mergeCell ref="B2:K2"/>
    <mergeCell ref="B4:M4"/>
    <mergeCell ref="B14:M14"/>
    <mergeCell ref="B9:M9"/>
    <mergeCell ref="B11:M11"/>
    <mergeCell ref="L2:M3"/>
    <mergeCell ref="B3:K3"/>
    <mergeCell ref="H7:L7"/>
    <mergeCell ref="B10:F10"/>
    <mergeCell ref="H10:L10"/>
    <mergeCell ref="B12:F12"/>
    <mergeCell ref="H12:L12"/>
    <mergeCell ref="H13:L13"/>
    <mergeCell ref="B13:F13"/>
  </mergeCells>
  <conditionalFormatting sqref="G7 M7:M8">
    <cfRule type="expression" dxfId="0" priority="2" stopIfTrue="1">
      <formula>randrate</formula>
    </cfRule>
  </conditionalFormatting>
  <dataValidations disablePrompts="1" count="1">
    <dataValidation type="list" allowBlank="1" showInputMessage="1" showErrorMessage="1" sqref="G8">
      <formula1>"12,24,26,52,13,4,2,1"</formula1>
    </dataValidation>
  </dataValidations>
  <hyperlinks>
    <hyperlink ref="B2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401k Calculator;www.exceldatapro.com</cp:keywords>
  <cp:lastModifiedBy>fahim</cp:lastModifiedBy>
  <cp:lastPrinted>2017-12-23T15:35:31Z</cp:lastPrinted>
  <dcterms:created xsi:type="dcterms:W3CDTF">2017-12-23T14:34:46Z</dcterms:created>
  <dcterms:modified xsi:type="dcterms:W3CDTF">2017-12-23T15:36:17Z</dcterms:modified>
</cp:coreProperties>
</file>