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raining Spend Rate" sheetId="5" r:id="rId1"/>
  </sheets>
  <calcPr calcId="124519"/>
</workbook>
</file>

<file path=xl/calcChain.xml><?xml version="1.0" encoding="utf-8"?>
<calcChain xmlns="http://schemas.openxmlformats.org/spreadsheetml/2006/main">
  <c r="E29" i="5"/>
  <c r="E27"/>
  <c r="E8"/>
  <c r="C8"/>
  <c r="C26"/>
  <c r="C30" s="1"/>
  <c r="E24"/>
  <c r="C21" l="1"/>
</calcChain>
</file>

<file path=xl/sharedStrings.xml><?xml version="1.0" encoding="utf-8"?>
<sst xmlns="http://schemas.openxmlformats.org/spreadsheetml/2006/main" count="41" uniqueCount="37">
  <si>
    <t>www.ExcelDataPro.com</t>
  </si>
  <si>
    <t>Total Training Costs</t>
  </si>
  <si>
    <t>Instructor Costs</t>
  </si>
  <si>
    <t>Training Material Costs</t>
  </si>
  <si>
    <t>Facility Costs (Rents)</t>
  </si>
  <si>
    <t>Training Equipments</t>
  </si>
  <si>
    <t>Traveling and Living Costs</t>
  </si>
  <si>
    <t>Food Costs</t>
  </si>
  <si>
    <t>Loss of Productivity of Trainees</t>
  </si>
  <si>
    <t>Loss of Productivity of Administartion Staff</t>
  </si>
  <si>
    <t>Training Spend Rate Calculator</t>
  </si>
  <si>
    <t>Training Costs</t>
  </si>
  <si>
    <t>Operating Costs</t>
  </si>
  <si>
    <t>Training Spend Rate (HR)</t>
  </si>
  <si>
    <t>Training Spend Rate (OC)</t>
  </si>
  <si>
    <t>HR Costs</t>
  </si>
  <si>
    <t>Fixed Compensations</t>
  </si>
  <si>
    <t>Variable Compensations</t>
  </si>
  <si>
    <t>Benefits</t>
  </si>
  <si>
    <t>Indirect Costs</t>
  </si>
  <si>
    <t>Others</t>
  </si>
  <si>
    <t>Rent</t>
  </si>
  <si>
    <t>Repairs to a building or equipment</t>
  </si>
  <si>
    <t>Payroll</t>
  </si>
  <si>
    <t>Travel costs</t>
  </si>
  <si>
    <t>Pension contributions</t>
  </si>
  <si>
    <t>Employee benefits such as health insurance</t>
  </si>
  <si>
    <t>Accountancy and legal fees</t>
  </si>
  <si>
    <t>Property taxes</t>
  </si>
  <si>
    <t>Utility costs</t>
  </si>
  <si>
    <t>Office supplies</t>
  </si>
  <si>
    <t>Advertising</t>
  </si>
  <si>
    <t>Summary</t>
  </si>
  <si>
    <t>Training Spend Rate (OE)</t>
  </si>
  <si>
    <t>Total Operating Costs</t>
  </si>
  <si>
    <t>Training Spend Rate (Detailed)</t>
  </si>
  <si>
    <t>Total HR Costs</t>
  </si>
</sst>
</file>

<file path=xl/styles.xml><?xml version="1.0" encoding="utf-8"?>
<styleSheet xmlns="http://schemas.openxmlformats.org/spreadsheetml/2006/main">
  <numFmts count="1">
    <numFmt numFmtId="164" formatCode="_ &quot;₹&quot;\ * #,##0_ ;_ &quot;₹&quot;\ * \-#,##0_ ;_ &quot;₹&quot;\ * &quot;-&quot;??_ ;_ @_ 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5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name val="Times New Roman"/>
      <family val="1"/>
    </font>
    <font>
      <b/>
      <u/>
      <sz val="36"/>
      <color rgb="FFFFFF00"/>
      <name val="Lucida Calligraphy"/>
      <family val="4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20"/>
      <color theme="0"/>
      <name val="Times New Roman"/>
      <family val="1"/>
    </font>
    <font>
      <b/>
      <sz val="25"/>
      <color theme="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24480</xdr:colOff>
      <xdr:row>1</xdr:row>
      <xdr:rowOff>8659</xdr:rowOff>
    </xdr:from>
    <xdr:to>
      <xdr:col>4</xdr:col>
      <xdr:colOff>1450214</xdr:colOff>
      <xdr:row>2</xdr:row>
      <xdr:rowOff>510886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48C4D75-25AC-4EA6-8B82-3F765F59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30355" y="218209"/>
          <a:ext cx="1425734" cy="1416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I28" sqref="I28"/>
    </sheetView>
  </sheetViews>
  <sheetFormatPr defaultRowHeight="15.75"/>
  <cols>
    <col min="1" max="1" width="3" style="3" customWidth="1"/>
    <col min="2" max="2" width="54.28515625" style="3" customWidth="1"/>
    <col min="3" max="3" width="22" style="3" customWidth="1"/>
    <col min="4" max="4" width="54.28515625" style="3" customWidth="1"/>
    <col min="5" max="5" width="22" style="3" customWidth="1"/>
    <col min="6" max="6" width="2.85546875" style="3" customWidth="1"/>
    <col min="7" max="16384" width="9.140625" style="3"/>
  </cols>
  <sheetData>
    <row r="1" spans="1:6" ht="16.5" thickBot="1">
      <c r="A1" s="2"/>
      <c r="B1" s="2"/>
      <c r="C1" s="2"/>
      <c r="D1" s="2"/>
      <c r="E1" s="2"/>
      <c r="F1" s="2"/>
    </row>
    <row r="2" spans="1:6" ht="72" customHeight="1" thickBot="1">
      <c r="A2" s="2"/>
      <c r="B2" s="36" t="s">
        <v>0</v>
      </c>
      <c r="C2" s="36"/>
      <c r="D2" s="36"/>
      <c r="E2" s="37"/>
      <c r="F2" s="2"/>
    </row>
    <row r="3" spans="1:6" ht="41.25" customHeight="1" thickBot="1">
      <c r="A3" s="2"/>
      <c r="B3" s="39" t="s">
        <v>10</v>
      </c>
      <c r="C3" s="39"/>
      <c r="D3" s="39"/>
      <c r="E3" s="37"/>
      <c r="F3" s="2"/>
    </row>
    <row r="4" spans="1:6" ht="20.25" thickBot="1">
      <c r="A4" s="2"/>
      <c r="B4" s="38"/>
      <c r="C4" s="38"/>
      <c r="D4" s="38"/>
      <c r="E4" s="38"/>
      <c r="F4" s="2"/>
    </row>
    <row r="5" spans="1:6" ht="23.25" thickBot="1">
      <c r="A5" s="2"/>
      <c r="B5" s="4" t="s">
        <v>11</v>
      </c>
      <c r="C5" s="17">
        <v>404500</v>
      </c>
      <c r="D5" s="4" t="s">
        <v>15</v>
      </c>
      <c r="E5" s="19">
        <v>2768086</v>
      </c>
      <c r="F5" s="2"/>
    </row>
    <row r="6" spans="1:6" ht="23.25" thickBot="1">
      <c r="A6" s="2"/>
      <c r="B6" s="4" t="s">
        <v>12</v>
      </c>
      <c r="C6" s="18">
        <v>4717000</v>
      </c>
      <c r="D6" s="26"/>
      <c r="E6" s="27"/>
      <c r="F6" s="2"/>
    </row>
    <row r="7" spans="1:6" ht="23.25" thickBot="1">
      <c r="A7" s="2"/>
      <c r="B7" s="22"/>
      <c r="C7" s="23"/>
      <c r="D7" s="28"/>
      <c r="E7" s="29"/>
      <c r="F7" s="2"/>
    </row>
    <row r="8" spans="1:6" ht="26.25" thickBot="1">
      <c r="A8" s="2"/>
      <c r="B8" s="7" t="s">
        <v>13</v>
      </c>
      <c r="C8" s="21">
        <f>C5/E5</f>
        <v>0.14612985290196909</v>
      </c>
      <c r="D8" s="7" t="s">
        <v>14</v>
      </c>
      <c r="E8" s="21">
        <f>C5/C6</f>
        <v>8.5753656985372059E-2</v>
      </c>
      <c r="F8" s="2"/>
    </row>
    <row r="9" spans="1:6" ht="16.5" thickBot="1">
      <c r="A9" s="2"/>
      <c r="B9" s="33"/>
      <c r="C9" s="34"/>
      <c r="D9" s="34"/>
      <c r="E9" s="35"/>
      <c r="F9" s="2"/>
    </row>
    <row r="10" spans="1:6" ht="26.25" thickBot="1">
      <c r="A10" s="2"/>
      <c r="B10" s="30" t="s">
        <v>35</v>
      </c>
      <c r="C10" s="31"/>
      <c r="D10" s="31"/>
      <c r="E10" s="32"/>
      <c r="F10" s="2"/>
    </row>
    <row r="11" spans="1:6" ht="23.25" thickBot="1">
      <c r="A11" s="2"/>
      <c r="B11" s="22" t="s">
        <v>11</v>
      </c>
      <c r="C11" s="23"/>
      <c r="D11" s="22" t="s">
        <v>12</v>
      </c>
      <c r="E11" s="23"/>
      <c r="F11" s="2"/>
    </row>
    <row r="12" spans="1:6" ht="20.25" thickBot="1">
      <c r="A12" s="2"/>
      <c r="B12" s="5" t="s">
        <v>2</v>
      </c>
      <c r="C12" s="8">
        <v>110000</v>
      </c>
      <c r="D12" s="5" t="s">
        <v>21</v>
      </c>
      <c r="E12" s="13">
        <v>200000</v>
      </c>
      <c r="F12" s="2"/>
    </row>
    <row r="13" spans="1:6" ht="20.25" thickBot="1">
      <c r="A13" s="2"/>
      <c r="B13" s="5" t="s">
        <v>3</v>
      </c>
      <c r="C13" s="9">
        <v>50000</v>
      </c>
      <c r="D13" s="5" t="s">
        <v>22</v>
      </c>
      <c r="E13" s="14">
        <v>50000</v>
      </c>
      <c r="F13" s="2"/>
    </row>
    <row r="14" spans="1:6" ht="20.25" thickBot="1">
      <c r="A14" s="2"/>
      <c r="B14" s="5" t="s">
        <v>4</v>
      </c>
      <c r="C14" s="9">
        <v>35000</v>
      </c>
      <c r="D14" s="5" t="s">
        <v>23</v>
      </c>
      <c r="E14" s="14">
        <v>2500000</v>
      </c>
      <c r="F14" s="2"/>
    </row>
    <row r="15" spans="1:6" ht="20.25" thickBot="1">
      <c r="A15" s="2"/>
      <c r="B15" s="5" t="s">
        <v>5</v>
      </c>
      <c r="C15" s="9">
        <v>85000</v>
      </c>
      <c r="D15" s="5" t="s">
        <v>24</v>
      </c>
      <c r="E15" s="14">
        <v>85000</v>
      </c>
      <c r="F15" s="2"/>
    </row>
    <row r="16" spans="1:6" ht="20.25" thickBot="1">
      <c r="A16" s="2"/>
      <c r="B16" s="5" t="s">
        <v>6</v>
      </c>
      <c r="C16" s="10">
        <v>65000</v>
      </c>
      <c r="D16" s="5" t="s">
        <v>25</v>
      </c>
      <c r="E16" s="14">
        <v>150000</v>
      </c>
      <c r="F16" s="2"/>
    </row>
    <row r="17" spans="1:6" ht="20.25" thickBot="1">
      <c r="A17" s="2"/>
      <c r="B17" s="5" t="s">
        <v>7</v>
      </c>
      <c r="C17" s="9">
        <v>12500</v>
      </c>
      <c r="D17" s="5" t="s">
        <v>26</v>
      </c>
      <c r="E17" s="14">
        <v>87000</v>
      </c>
      <c r="F17" s="2"/>
    </row>
    <row r="18" spans="1:6" ht="20.25" thickBot="1">
      <c r="A18" s="2"/>
      <c r="B18" s="5" t="s">
        <v>8</v>
      </c>
      <c r="C18" s="9">
        <v>32000</v>
      </c>
      <c r="D18" s="5" t="s">
        <v>27</v>
      </c>
      <c r="E18" s="14">
        <v>700000</v>
      </c>
      <c r="F18" s="2"/>
    </row>
    <row r="19" spans="1:6" ht="20.25" customHeight="1" thickBot="1">
      <c r="A19" s="2"/>
      <c r="B19" s="6" t="s">
        <v>9</v>
      </c>
      <c r="C19" s="9">
        <v>15000</v>
      </c>
      <c r="D19" s="5" t="s">
        <v>28</v>
      </c>
      <c r="E19" s="14">
        <v>150000</v>
      </c>
      <c r="F19" s="2"/>
    </row>
    <row r="20" spans="1:6" ht="20.25" thickBot="1">
      <c r="A20" s="2"/>
      <c r="B20" s="5"/>
      <c r="C20" s="11"/>
      <c r="D20" s="5" t="s">
        <v>29</v>
      </c>
      <c r="E20" s="14">
        <v>555000</v>
      </c>
      <c r="F20" s="2"/>
    </row>
    <row r="21" spans="1:6" ht="20.25" thickBot="1">
      <c r="A21" s="2"/>
      <c r="B21" s="1" t="s">
        <v>1</v>
      </c>
      <c r="C21" s="12">
        <f>SUM(C12:C20)</f>
        <v>404500</v>
      </c>
      <c r="D21" s="5" t="s">
        <v>30</v>
      </c>
      <c r="E21" s="14">
        <v>240000</v>
      </c>
      <c r="F21" s="2"/>
    </row>
    <row r="22" spans="1:6" ht="20.25" thickBot="1">
      <c r="A22" s="2"/>
      <c r="B22" s="24"/>
      <c r="C22" s="25"/>
      <c r="D22" s="5" t="s">
        <v>31</v>
      </c>
      <c r="E22" s="15">
        <v>0</v>
      </c>
      <c r="F22" s="2"/>
    </row>
    <row r="23" spans="1:6" ht="23.25" thickBot="1">
      <c r="A23" s="2"/>
      <c r="B23" s="22" t="s">
        <v>15</v>
      </c>
      <c r="C23" s="23"/>
      <c r="D23" s="5"/>
      <c r="E23" s="16"/>
      <c r="F23" s="2"/>
    </row>
    <row r="24" spans="1:6" ht="20.25" thickBot="1">
      <c r="A24" s="2"/>
      <c r="B24" s="5" t="s">
        <v>16</v>
      </c>
      <c r="C24" s="8">
        <v>1200000</v>
      </c>
      <c r="D24" s="1" t="s">
        <v>34</v>
      </c>
      <c r="E24" s="12">
        <f>SUM(E12:E23)</f>
        <v>4717000</v>
      </c>
      <c r="F24" s="2"/>
    </row>
    <row r="25" spans="1:6" ht="20.25" thickBot="1">
      <c r="A25" s="2"/>
      <c r="B25" s="5" t="s">
        <v>17</v>
      </c>
      <c r="C25" s="9">
        <v>1300000</v>
      </c>
      <c r="D25" s="24"/>
      <c r="E25" s="25"/>
      <c r="F25" s="2"/>
    </row>
    <row r="26" spans="1:6" ht="26.25" thickBot="1">
      <c r="A26" s="2"/>
      <c r="B26" s="5" t="s">
        <v>18</v>
      </c>
      <c r="C26" s="9">
        <f>150000+87000</f>
        <v>237000</v>
      </c>
      <c r="D26" s="30" t="s">
        <v>32</v>
      </c>
      <c r="E26" s="32"/>
      <c r="F26" s="2"/>
    </row>
    <row r="27" spans="1:6" ht="20.25" thickBot="1">
      <c r="A27" s="2"/>
      <c r="B27" s="5" t="s">
        <v>19</v>
      </c>
      <c r="C27" s="9">
        <v>13523</v>
      </c>
      <c r="D27" s="40" t="s">
        <v>13</v>
      </c>
      <c r="E27" s="41">
        <f>C21/C30</f>
        <v>0.14612985290196909</v>
      </c>
      <c r="F27" s="2"/>
    </row>
    <row r="28" spans="1:6" ht="20.25" thickBot="1">
      <c r="A28" s="2"/>
      <c r="B28" s="5" t="s">
        <v>20</v>
      </c>
      <c r="C28" s="20">
        <v>17563</v>
      </c>
      <c r="D28" s="42"/>
      <c r="E28" s="43"/>
      <c r="F28" s="2"/>
    </row>
    <row r="29" spans="1:6" ht="20.25" thickBot="1">
      <c r="A29" s="2"/>
      <c r="B29" s="5"/>
      <c r="C29" s="12"/>
      <c r="D29" s="40" t="s">
        <v>33</v>
      </c>
      <c r="E29" s="41">
        <f>C21/E24</f>
        <v>8.5753656985372059E-2</v>
      </c>
      <c r="F29" s="2"/>
    </row>
    <row r="30" spans="1:6" ht="20.25" thickBot="1">
      <c r="A30" s="2"/>
      <c r="B30" s="1" t="s">
        <v>36</v>
      </c>
      <c r="C30" s="12">
        <f>SUM(C24:C29)</f>
        <v>2768086</v>
      </c>
      <c r="D30" s="42"/>
      <c r="E30" s="43"/>
      <c r="F30" s="2"/>
    </row>
    <row r="31" spans="1:6">
      <c r="A31" s="2"/>
      <c r="B31" s="2"/>
      <c r="C31" s="2"/>
      <c r="D31" s="2"/>
      <c r="E31" s="2"/>
      <c r="F31" s="2"/>
    </row>
  </sheetData>
  <mergeCells count="18">
    <mergeCell ref="B2:D2"/>
    <mergeCell ref="B3:D3"/>
    <mergeCell ref="E2:E3"/>
    <mergeCell ref="B4:E4"/>
    <mergeCell ref="D29:D30"/>
    <mergeCell ref="E29:E30"/>
    <mergeCell ref="B10:E10"/>
    <mergeCell ref="B9:E9"/>
    <mergeCell ref="D25:E25"/>
    <mergeCell ref="B11:C11"/>
    <mergeCell ref="D11:E11"/>
    <mergeCell ref="D26:E26"/>
    <mergeCell ref="B23:C23"/>
    <mergeCell ref="B22:C22"/>
    <mergeCell ref="B7:C7"/>
    <mergeCell ref="D6:E7"/>
    <mergeCell ref="D27:D28"/>
    <mergeCell ref="E27:E28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Spend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Training Spend Rate Calculator;www.ExcelDataPro.com</cp:keywords>
  <cp:lastModifiedBy>Windows User</cp:lastModifiedBy>
  <cp:lastPrinted>2018-10-23T11:31:04Z</cp:lastPrinted>
  <dcterms:created xsi:type="dcterms:W3CDTF">2018-10-23T06:05:31Z</dcterms:created>
  <dcterms:modified xsi:type="dcterms:W3CDTF">2018-10-23T11:33:16Z</dcterms:modified>
</cp:coreProperties>
</file>