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Sales Campaign Planner" sheetId="4" r:id="rId1"/>
    <sheet name="Jan" sheetId="1" r:id="rId2"/>
    <sheet name="Feb" sheetId="5" r:id="rId3"/>
    <sheet name="Mar" sheetId="6" r:id="rId4"/>
    <sheet name="Apr" sheetId="7" r:id="rId5"/>
    <sheet name="May" sheetId="8" r:id="rId6"/>
    <sheet name="Jun" sheetId="9" r:id="rId7"/>
    <sheet name="Jul" sheetId="10" r:id="rId8"/>
    <sheet name="Aug" sheetId="11" r:id="rId9"/>
    <sheet name="Sep" sheetId="12" r:id="rId10"/>
    <sheet name="Oct" sheetId="14" r:id="rId11"/>
    <sheet name="Nov" sheetId="15" r:id="rId12"/>
    <sheet name="Dec" sheetId="16" r:id="rId13"/>
  </sheets>
  <definedNames>
    <definedName name="_xlnm.Print_Titles" localSheetId="4">Apr!$1:$3</definedName>
    <definedName name="_xlnm.Print_Titles" localSheetId="8">Aug!$1:$3</definedName>
    <definedName name="_xlnm.Print_Titles" localSheetId="12">Dec!$1:$3</definedName>
    <definedName name="_xlnm.Print_Titles" localSheetId="2">Feb!$1:$3</definedName>
    <definedName name="_xlnm.Print_Titles" localSheetId="1">Jan!$1:$3</definedName>
    <definedName name="_xlnm.Print_Titles" localSheetId="7">Jul!$1:$3</definedName>
    <definedName name="_xlnm.Print_Titles" localSheetId="6">Jun!$1:$3</definedName>
    <definedName name="_xlnm.Print_Titles" localSheetId="3">Mar!$1:$3</definedName>
    <definedName name="_xlnm.Print_Titles" localSheetId="5">May!$1:$3</definedName>
    <definedName name="_xlnm.Print_Titles" localSheetId="11">Nov!$1:$3</definedName>
    <definedName name="_xlnm.Print_Titles" localSheetId="10">Oct!$1:$3</definedName>
    <definedName name="_xlnm.Print_Titles" localSheetId="9">Sep!$1:$3</definedName>
  </definedNames>
  <calcPr calcId="124519"/>
</workbook>
</file>

<file path=xl/calcChain.xml><?xml version="1.0" encoding="utf-8"?>
<calcChain xmlns="http://schemas.openxmlformats.org/spreadsheetml/2006/main">
  <c r="D53" i="16"/>
  <c r="D55" s="1"/>
  <c r="C53"/>
  <c r="C55" s="1"/>
  <c r="H48"/>
  <c r="H50" s="1"/>
  <c r="G48"/>
  <c r="G50" s="1"/>
  <c r="F48"/>
  <c r="F49" s="1"/>
  <c r="E48"/>
  <c r="E49" s="1"/>
  <c r="D48"/>
  <c r="D50" s="1"/>
  <c r="C48"/>
  <c r="C50" s="1"/>
  <c r="H43"/>
  <c r="H45" s="1"/>
  <c r="G43"/>
  <c r="G45" s="1"/>
  <c r="F43"/>
  <c r="F45" s="1"/>
  <c r="E43"/>
  <c r="E45" s="1"/>
  <c r="D43"/>
  <c r="D45" s="1"/>
  <c r="C43"/>
  <c r="C45" s="1"/>
  <c r="I38"/>
  <c r="I39" s="1"/>
  <c r="H38"/>
  <c r="H39" s="1"/>
  <c r="G38"/>
  <c r="G40" s="1"/>
  <c r="F38"/>
  <c r="F40" s="1"/>
  <c r="E38"/>
  <c r="E40" s="1"/>
  <c r="D38"/>
  <c r="D39" s="1"/>
  <c r="C38"/>
  <c r="C40" s="1"/>
  <c r="B5"/>
  <c r="C5" s="1"/>
  <c r="C4"/>
  <c r="C2"/>
  <c r="D53" i="15"/>
  <c r="D55" s="1"/>
  <c r="C53"/>
  <c r="C55" s="1"/>
  <c r="H48"/>
  <c r="H50" s="1"/>
  <c r="G48"/>
  <c r="G50" s="1"/>
  <c r="F48"/>
  <c r="F49" s="1"/>
  <c r="E48"/>
  <c r="E49" s="1"/>
  <c r="D48"/>
  <c r="D50" s="1"/>
  <c r="C48"/>
  <c r="C50" s="1"/>
  <c r="H43"/>
  <c r="H45" s="1"/>
  <c r="G43"/>
  <c r="G45" s="1"/>
  <c r="F43"/>
  <c r="F45" s="1"/>
  <c r="E43"/>
  <c r="E45" s="1"/>
  <c r="D43"/>
  <c r="D45" s="1"/>
  <c r="C43"/>
  <c r="C45" s="1"/>
  <c r="I38"/>
  <c r="I39" s="1"/>
  <c r="H38"/>
  <c r="H39" s="1"/>
  <c r="G38"/>
  <c r="G40" s="1"/>
  <c r="F38"/>
  <c r="F39" s="1"/>
  <c r="E38"/>
  <c r="E40" s="1"/>
  <c r="D38"/>
  <c r="D39" s="1"/>
  <c r="C38"/>
  <c r="C39" s="1"/>
  <c r="B5"/>
  <c r="B6" s="1"/>
  <c r="C4"/>
  <c r="C2"/>
  <c r="D53" i="14"/>
  <c r="D55" s="1"/>
  <c r="C53"/>
  <c r="C55" s="1"/>
  <c r="H48"/>
  <c r="H50" s="1"/>
  <c r="G48"/>
  <c r="G50" s="1"/>
  <c r="F48"/>
  <c r="F50" s="1"/>
  <c r="E48"/>
  <c r="E50" s="1"/>
  <c r="D48"/>
  <c r="D50" s="1"/>
  <c r="C48"/>
  <c r="C50" s="1"/>
  <c r="H43"/>
  <c r="H45" s="1"/>
  <c r="G43"/>
  <c r="G45" s="1"/>
  <c r="F43"/>
  <c r="F45" s="1"/>
  <c r="E43"/>
  <c r="E45" s="1"/>
  <c r="D43"/>
  <c r="D45" s="1"/>
  <c r="C43"/>
  <c r="C45" s="1"/>
  <c r="I38"/>
  <c r="I39" s="1"/>
  <c r="H38"/>
  <c r="H39" s="1"/>
  <c r="G38"/>
  <c r="G39" s="1"/>
  <c r="F38"/>
  <c r="F39" s="1"/>
  <c r="E38"/>
  <c r="E40" s="1"/>
  <c r="D38"/>
  <c r="D39" s="1"/>
  <c r="C38"/>
  <c r="C40" s="1"/>
  <c r="B6"/>
  <c r="B7" s="1"/>
  <c r="B5"/>
  <c r="C5" s="1"/>
  <c r="C4"/>
  <c r="C2"/>
  <c r="D53" i="12"/>
  <c r="D55" s="1"/>
  <c r="C53"/>
  <c r="C55" s="1"/>
  <c r="H48"/>
  <c r="H50" s="1"/>
  <c r="G48"/>
  <c r="G50" s="1"/>
  <c r="F48"/>
  <c r="F49" s="1"/>
  <c r="E48"/>
  <c r="E49" s="1"/>
  <c r="D48"/>
  <c r="D50" s="1"/>
  <c r="C48"/>
  <c r="C50" s="1"/>
  <c r="H43"/>
  <c r="H45" s="1"/>
  <c r="G43"/>
  <c r="G45" s="1"/>
  <c r="F43"/>
  <c r="F44" s="1"/>
  <c r="E43"/>
  <c r="E44" s="1"/>
  <c r="D43"/>
  <c r="D45" s="1"/>
  <c r="C43"/>
  <c r="C45" s="1"/>
  <c r="I38"/>
  <c r="I39" s="1"/>
  <c r="H38"/>
  <c r="H40" s="1"/>
  <c r="G38"/>
  <c r="G40" s="1"/>
  <c r="F38"/>
  <c r="F39" s="1"/>
  <c r="E38"/>
  <c r="E40" s="1"/>
  <c r="D38"/>
  <c r="D40" s="1"/>
  <c r="C38"/>
  <c r="C40" s="1"/>
  <c r="B5"/>
  <c r="B6" s="1"/>
  <c r="C4"/>
  <c r="C2"/>
  <c r="D53" i="11"/>
  <c r="D55" s="1"/>
  <c r="C53"/>
  <c r="C55" s="1"/>
  <c r="H48"/>
  <c r="H50" s="1"/>
  <c r="G48"/>
  <c r="G50" s="1"/>
  <c r="F48"/>
  <c r="F50" s="1"/>
  <c r="E48"/>
  <c r="E49" s="1"/>
  <c r="D48"/>
  <c r="D50" s="1"/>
  <c r="C48"/>
  <c r="C50" s="1"/>
  <c r="H43"/>
  <c r="H45" s="1"/>
  <c r="G43"/>
  <c r="G45" s="1"/>
  <c r="F43"/>
  <c r="F45" s="1"/>
  <c r="E43"/>
  <c r="E44" s="1"/>
  <c r="D43"/>
  <c r="D45" s="1"/>
  <c r="C43"/>
  <c r="C45" s="1"/>
  <c r="H39"/>
  <c r="I38"/>
  <c r="I39" s="1"/>
  <c r="H38"/>
  <c r="H40" s="1"/>
  <c r="G38"/>
  <c r="G40" s="1"/>
  <c r="F38"/>
  <c r="F39" s="1"/>
  <c r="E38"/>
  <c r="E39" s="1"/>
  <c r="D38"/>
  <c r="D40" s="1"/>
  <c r="C38"/>
  <c r="C40" s="1"/>
  <c r="B5"/>
  <c r="B6" s="1"/>
  <c r="C4"/>
  <c r="C2"/>
  <c r="D53" i="10"/>
  <c r="D55" s="1"/>
  <c r="C53"/>
  <c r="C55" s="1"/>
  <c r="H48"/>
  <c r="H50" s="1"/>
  <c r="G48"/>
  <c r="G50" s="1"/>
  <c r="F48"/>
  <c r="F49" s="1"/>
  <c r="E48"/>
  <c r="E49" s="1"/>
  <c r="D48"/>
  <c r="D50" s="1"/>
  <c r="C48"/>
  <c r="C50" s="1"/>
  <c r="H43"/>
  <c r="H45" s="1"/>
  <c r="G43"/>
  <c r="G45" s="1"/>
  <c r="F43"/>
  <c r="F44" s="1"/>
  <c r="E43"/>
  <c r="E44" s="1"/>
  <c r="D43"/>
  <c r="D45" s="1"/>
  <c r="C43"/>
  <c r="C45" s="1"/>
  <c r="I38"/>
  <c r="I39" s="1"/>
  <c r="H38"/>
  <c r="H40" s="1"/>
  <c r="G38"/>
  <c r="G40" s="1"/>
  <c r="F38"/>
  <c r="F39" s="1"/>
  <c r="E38"/>
  <c r="E40" s="1"/>
  <c r="D38"/>
  <c r="D40" s="1"/>
  <c r="C38"/>
  <c r="C40" s="1"/>
  <c r="B6"/>
  <c r="C6" s="1"/>
  <c r="B5"/>
  <c r="C5" s="1"/>
  <c r="C4"/>
  <c r="C2"/>
  <c r="D53" i="9"/>
  <c r="D55" s="1"/>
  <c r="C53"/>
  <c r="C55" s="1"/>
  <c r="H48"/>
  <c r="H50" s="1"/>
  <c r="G48"/>
  <c r="G50" s="1"/>
  <c r="F48"/>
  <c r="F49" s="1"/>
  <c r="E48"/>
  <c r="E50" s="1"/>
  <c r="D48"/>
  <c r="D50" s="1"/>
  <c r="C48"/>
  <c r="C50" s="1"/>
  <c r="H43"/>
  <c r="H45" s="1"/>
  <c r="G43"/>
  <c r="G45" s="1"/>
  <c r="F43"/>
  <c r="F44" s="1"/>
  <c r="E43"/>
  <c r="E45" s="1"/>
  <c r="D43"/>
  <c r="D45" s="1"/>
  <c r="C43"/>
  <c r="C45" s="1"/>
  <c r="I38"/>
  <c r="I39" s="1"/>
  <c r="H38"/>
  <c r="H40" s="1"/>
  <c r="G38"/>
  <c r="G40" s="1"/>
  <c r="F38"/>
  <c r="F40" s="1"/>
  <c r="E38"/>
  <c r="E40" s="1"/>
  <c r="D38"/>
  <c r="D40" s="1"/>
  <c r="C38"/>
  <c r="C39" s="1"/>
  <c r="B5"/>
  <c r="C5" s="1"/>
  <c r="C4"/>
  <c r="C2"/>
  <c r="D53" i="8"/>
  <c r="D55" s="1"/>
  <c r="C53"/>
  <c r="C55" s="1"/>
  <c r="H48"/>
  <c r="H50" s="1"/>
  <c r="G48"/>
  <c r="G50" s="1"/>
  <c r="F48"/>
  <c r="F49" s="1"/>
  <c r="E48"/>
  <c r="E49" s="1"/>
  <c r="D48"/>
  <c r="D50" s="1"/>
  <c r="C48"/>
  <c r="C50" s="1"/>
  <c r="H43"/>
  <c r="H45" s="1"/>
  <c r="G43"/>
  <c r="G45" s="1"/>
  <c r="F43"/>
  <c r="F44" s="1"/>
  <c r="E43"/>
  <c r="E44" s="1"/>
  <c r="D43"/>
  <c r="D45" s="1"/>
  <c r="C43"/>
  <c r="C45" s="1"/>
  <c r="I38"/>
  <c r="I39" s="1"/>
  <c r="H38"/>
  <c r="H40" s="1"/>
  <c r="G38"/>
  <c r="G40" s="1"/>
  <c r="F38"/>
  <c r="F39" s="1"/>
  <c r="E38"/>
  <c r="E40" s="1"/>
  <c r="D38"/>
  <c r="D40" s="1"/>
  <c r="C38"/>
  <c r="C40" s="1"/>
  <c r="B5"/>
  <c r="B6" s="1"/>
  <c r="C4"/>
  <c r="C2"/>
  <c r="C54" i="7"/>
  <c r="D53"/>
  <c r="D55" s="1"/>
  <c r="C53"/>
  <c r="C55" s="1"/>
  <c r="H48"/>
  <c r="H50" s="1"/>
  <c r="G48"/>
  <c r="G50" s="1"/>
  <c r="F48"/>
  <c r="F50" s="1"/>
  <c r="E48"/>
  <c r="E49" s="1"/>
  <c r="D48"/>
  <c r="D50" s="1"/>
  <c r="C48"/>
  <c r="C50" s="1"/>
  <c r="H43"/>
  <c r="H45" s="1"/>
  <c r="G43"/>
  <c r="G45" s="1"/>
  <c r="F43"/>
  <c r="F45" s="1"/>
  <c r="E43"/>
  <c r="E44" s="1"/>
  <c r="D43"/>
  <c r="D45" s="1"/>
  <c r="C43"/>
  <c r="C45" s="1"/>
  <c r="I38"/>
  <c r="I39" s="1"/>
  <c r="H38"/>
  <c r="H40" s="1"/>
  <c r="G38"/>
  <c r="G40" s="1"/>
  <c r="F38"/>
  <c r="F39" s="1"/>
  <c r="E38"/>
  <c r="E39" s="1"/>
  <c r="D38"/>
  <c r="D40" s="1"/>
  <c r="C38"/>
  <c r="C40" s="1"/>
  <c r="B5"/>
  <c r="B6" s="1"/>
  <c r="C4"/>
  <c r="C2"/>
  <c r="D53" i="6"/>
  <c r="D55" s="1"/>
  <c r="C53"/>
  <c r="C55" s="1"/>
  <c r="H48"/>
  <c r="H50" s="1"/>
  <c r="G48"/>
  <c r="G50" s="1"/>
  <c r="F48"/>
  <c r="F50" s="1"/>
  <c r="E48"/>
  <c r="E49" s="1"/>
  <c r="D48"/>
  <c r="D50" s="1"/>
  <c r="C48"/>
  <c r="C50" s="1"/>
  <c r="H43"/>
  <c r="H45" s="1"/>
  <c r="G43"/>
  <c r="G45" s="1"/>
  <c r="F43"/>
  <c r="F45" s="1"/>
  <c r="E43"/>
  <c r="E44" s="1"/>
  <c r="D43"/>
  <c r="D45" s="1"/>
  <c r="C43"/>
  <c r="C45" s="1"/>
  <c r="I38"/>
  <c r="I39" s="1"/>
  <c r="H38"/>
  <c r="H40" s="1"/>
  <c r="G38"/>
  <c r="G40" s="1"/>
  <c r="F38"/>
  <c r="F39" s="1"/>
  <c r="E38"/>
  <c r="E39" s="1"/>
  <c r="D38"/>
  <c r="D40" s="1"/>
  <c r="C38"/>
  <c r="C40" s="1"/>
  <c r="B5"/>
  <c r="B6" s="1"/>
  <c r="C4"/>
  <c r="C2"/>
  <c r="D53" i="5"/>
  <c r="D55" s="1"/>
  <c r="C53"/>
  <c r="C55" s="1"/>
  <c r="H48"/>
  <c r="H50" s="1"/>
  <c r="G48"/>
  <c r="G50" s="1"/>
  <c r="F48"/>
  <c r="F49" s="1"/>
  <c r="E48"/>
  <c r="E50" s="1"/>
  <c r="D48"/>
  <c r="D50" s="1"/>
  <c r="C48"/>
  <c r="C50" s="1"/>
  <c r="H43"/>
  <c r="H45" s="1"/>
  <c r="G43"/>
  <c r="G44" s="1"/>
  <c r="F43"/>
  <c r="F44" s="1"/>
  <c r="E43"/>
  <c r="E45" s="1"/>
  <c r="D43"/>
  <c r="D45" s="1"/>
  <c r="C43"/>
  <c r="C45" s="1"/>
  <c r="I38"/>
  <c r="I39" s="1"/>
  <c r="H38"/>
  <c r="H40" s="1"/>
  <c r="G38"/>
  <c r="G39" s="1"/>
  <c r="F38"/>
  <c r="F39" s="1"/>
  <c r="E38"/>
  <c r="E40" s="1"/>
  <c r="D38"/>
  <c r="D40" s="1"/>
  <c r="C38"/>
  <c r="C40" s="1"/>
  <c r="C5"/>
  <c r="B5"/>
  <c r="B6" s="1"/>
  <c r="B7" s="1"/>
  <c r="C4"/>
  <c r="C2"/>
  <c r="D44" i="1"/>
  <c r="D53"/>
  <c r="D55" s="1"/>
  <c r="C53"/>
  <c r="C55" s="1"/>
  <c r="H48"/>
  <c r="H50" s="1"/>
  <c r="G48"/>
  <c r="G50" s="1"/>
  <c r="F48"/>
  <c r="F50" s="1"/>
  <c r="E48"/>
  <c r="E50" s="1"/>
  <c r="D48"/>
  <c r="D50" s="1"/>
  <c r="C48"/>
  <c r="C50" s="1"/>
  <c r="H43"/>
  <c r="H45" s="1"/>
  <c r="G43"/>
  <c r="G45" s="1"/>
  <c r="F43"/>
  <c r="F45" s="1"/>
  <c r="E43"/>
  <c r="E45" s="1"/>
  <c r="D43"/>
  <c r="D45" s="1"/>
  <c r="C43"/>
  <c r="C45" s="1"/>
  <c r="C38"/>
  <c r="C40" s="1"/>
  <c r="H38"/>
  <c r="H40" s="1"/>
  <c r="G38"/>
  <c r="G40" s="1"/>
  <c r="F38"/>
  <c r="F39" s="1"/>
  <c r="E38"/>
  <c r="E39" s="1"/>
  <c r="D38"/>
  <c r="D40" s="1"/>
  <c r="I38"/>
  <c r="I39" s="1"/>
  <c r="B5"/>
  <c r="B6" s="1"/>
  <c r="G26" i="4"/>
  <c r="D2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6"/>
  <c r="C2" i="1"/>
  <c r="C5"/>
  <c r="C4"/>
  <c r="G39" l="1"/>
  <c r="E39" i="9"/>
  <c r="E41" s="1"/>
  <c r="F39"/>
  <c r="F41" s="1"/>
  <c r="D39" i="1"/>
  <c r="D41" s="1"/>
  <c r="D54"/>
  <c r="D56" s="1"/>
  <c r="C39" i="5"/>
  <c r="H39" i="6"/>
  <c r="C39" i="14"/>
  <c r="H39" i="1"/>
  <c r="H41" s="1"/>
  <c r="F49"/>
  <c r="F51" s="1"/>
  <c r="D39" i="6"/>
  <c r="H49" i="9"/>
  <c r="H40" i="16"/>
  <c r="H41" s="1"/>
  <c r="H44" i="1"/>
  <c r="H46" s="1"/>
  <c r="G40" i="5"/>
  <c r="H39" i="7"/>
  <c r="C39" i="12"/>
  <c r="C41" s="1"/>
  <c r="G40" i="14"/>
  <c r="G41" s="1"/>
  <c r="E49"/>
  <c r="E51" s="1"/>
  <c r="D40"/>
  <c r="E44"/>
  <c r="E46" s="1"/>
  <c r="H40"/>
  <c r="H41" s="1"/>
  <c r="F44"/>
  <c r="F49"/>
  <c r="G39" i="12"/>
  <c r="G41" s="1"/>
  <c r="G44" i="11"/>
  <c r="G46" s="1"/>
  <c r="D39"/>
  <c r="F44"/>
  <c r="F49"/>
  <c r="F51" s="1"/>
  <c r="E40"/>
  <c r="E41" s="1"/>
  <c r="C44"/>
  <c r="C40" i="9"/>
  <c r="C41" s="1"/>
  <c r="H44"/>
  <c r="E49"/>
  <c r="D54"/>
  <c r="G39"/>
  <c r="G41" s="1"/>
  <c r="E44"/>
  <c r="E46" s="1"/>
  <c r="D49"/>
  <c r="D44"/>
  <c r="C5" i="8"/>
  <c r="E39"/>
  <c r="E41" s="1"/>
  <c r="H44"/>
  <c r="G44"/>
  <c r="G46" s="1"/>
  <c r="F40"/>
  <c r="F41" s="1"/>
  <c r="D44"/>
  <c r="C44"/>
  <c r="C40" i="15"/>
  <c r="C41" s="1"/>
  <c r="G39"/>
  <c r="H40"/>
  <c r="H41" s="1"/>
  <c r="F44"/>
  <c r="F46" s="1"/>
  <c r="E44"/>
  <c r="E46" s="1"/>
  <c r="D40"/>
  <c r="D41" s="1"/>
  <c r="G39" i="16"/>
  <c r="G41" s="1"/>
  <c r="F44"/>
  <c r="C39"/>
  <c r="C41" s="1"/>
  <c r="E44"/>
  <c r="D40"/>
  <c r="D41" s="1"/>
  <c r="G44" i="7"/>
  <c r="G46" s="1"/>
  <c r="F49"/>
  <c r="D39"/>
  <c r="D41" s="1"/>
  <c r="F44"/>
  <c r="F46" s="1"/>
  <c r="C49"/>
  <c r="C51" s="1"/>
  <c r="E40"/>
  <c r="C44"/>
  <c r="G49"/>
  <c r="G51" s="1"/>
  <c r="E40" i="6"/>
  <c r="E41" s="1"/>
  <c r="C44"/>
  <c r="G44"/>
  <c r="F44"/>
  <c r="F49"/>
  <c r="F51" s="1"/>
  <c r="E44" i="5"/>
  <c r="E46" s="1"/>
  <c r="E49"/>
  <c r="B7" i="1"/>
  <c r="C7" s="1"/>
  <c r="C6"/>
  <c r="F40"/>
  <c r="F41" s="1"/>
  <c r="C44"/>
  <c r="C46" s="1"/>
  <c r="G44"/>
  <c r="G46" s="1"/>
  <c r="E49"/>
  <c r="E51" s="1"/>
  <c r="C54"/>
  <c r="C56" s="1"/>
  <c r="E40"/>
  <c r="E41" s="1"/>
  <c r="F44"/>
  <c r="F46" s="1"/>
  <c r="D49"/>
  <c r="D51" s="1"/>
  <c r="H49"/>
  <c r="H51" s="1"/>
  <c r="C39"/>
  <c r="C41" s="1"/>
  <c r="E44"/>
  <c r="E46" s="1"/>
  <c r="C49"/>
  <c r="C51" s="1"/>
  <c r="G49"/>
  <c r="G51" s="1"/>
  <c r="G41" i="15"/>
  <c r="D41" i="14"/>
  <c r="C41"/>
  <c r="H41" i="11"/>
  <c r="D41"/>
  <c r="E41" i="7"/>
  <c r="D41" i="6"/>
  <c r="H41"/>
  <c r="G41" i="5"/>
  <c r="H41" i="7"/>
  <c r="C56"/>
  <c r="C41" i="5"/>
  <c r="H26" i="4"/>
  <c r="B6" i="16"/>
  <c r="F46"/>
  <c r="E46"/>
  <c r="F39"/>
  <c r="F41" s="1"/>
  <c r="E39"/>
  <c r="E41" s="1"/>
  <c r="D44"/>
  <c r="D46" s="1"/>
  <c r="H44"/>
  <c r="H46" s="1"/>
  <c r="D49"/>
  <c r="D51" s="1"/>
  <c r="H49"/>
  <c r="H51" s="1"/>
  <c r="F50"/>
  <c r="F51" s="1"/>
  <c r="D54"/>
  <c r="D56" s="1"/>
  <c r="C44"/>
  <c r="C46" s="1"/>
  <c r="G44"/>
  <c r="G46" s="1"/>
  <c r="C49"/>
  <c r="C51" s="1"/>
  <c r="G49"/>
  <c r="G51" s="1"/>
  <c r="E50"/>
  <c r="E51" s="1"/>
  <c r="C54"/>
  <c r="C56" s="1"/>
  <c r="C5" i="15"/>
  <c r="B7"/>
  <c r="C6"/>
  <c r="E39"/>
  <c r="E41" s="1"/>
  <c r="F40"/>
  <c r="F41" s="1"/>
  <c r="D44"/>
  <c r="D46" s="1"/>
  <c r="H44"/>
  <c r="H46" s="1"/>
  <c r="D49"/>
  <c r="D51" s="1"/>
  <c r="H49"/>
  <c r="H51" s="1"/>
  <c r="F50"/>
  <c r="F51" s="1"/>
  <c r="D54"/>
  <c r="D56" s="1"/>
  <c r="C44"/>
  <c r="C46" s="1"/>
  <c r="G44"/>
  <c r="G46" s="1"/>
  <c r="C49"/>
  <c r="C51" s="1"/>
  <c r="G49"/>
  <c r="G51" s="1"/>
  <c r="E50"/>
  <c r="E51" s="1"/>
  <c r="C54"/>
  <c r="C56" s="1"/>
  <c r="C6" i="14"/>
  <c r="B8"/>
  <c r="C7"/>
  <c r="F46"/>
  <c r="F51"/>
  <c r="E39"/>
  <c r="E41" s="1"/>
  <c r="F40"/>
  <c r="F41" s="1"/>
  <c r="D44"/>
  <c r="D46" s="1"/>
  <c r="H44"/>
  <c r="H46" s="1"/>
  <c r="D49"/>
  <c r="D51" s="1"/>
  <c r="H49"/>
  <c r="H51" s="1"/>
  <c r="D54"/>
  <c r="D56" s="1"/>
  <c r="C44"/>
  <c r="C46" s="1"/>
  <c r="G44"/>
  <c r="G46" s="1"/>
  <c r="C49"/>
  <c r="C51" s="1"/>
  <c r="G49"/>
  <c r="G51" s="1"/>
  <c r="C54"/>
  <c r="C56" s="1"/>
  <c r="C5" i="12"/>
  <c r="B7"/>
  <c r="C6"/>
  <c r="E39"/>
  <c r="E41" s="1"/>
  <c r="F40"/>
  <c r="F41" s="1"/>
  <c r="D44"/>
  <c r="D46" s="1"/>
  <c r="H44"/>
  <c r="H46" s="1"/>
  <c r="F45"/>
  <c r="F46" s="1"/>
  <c r="D49"/>
  <c r="D51" s="1"/>
  <c r="H49"/>
  <c r="H51" s="1"/>
  <c r="F50"/>
  <c r="F51" s="1"/>
  <c r="D54"/>
  <c r="D56" s="1"/>
  <c r="D39"/>
  <c r="D41" s="1"/>
  <c r="H39"/>
  <c r="H41" s="1"/>
  <c r="C44"/>
  <c r="C46" s="1"/>
  <c r="G44"/>
  <c r="G46" s="1"/>
  <c r="E45"/>
  <c r="E46" s="1"/>
  <c r="C49"/>
  <c r="C51" s="1"/>
  <c r="G49"/>
  <c r="G51" s="1"/>
  <c r="E50"/>
  <c r="E51" s="1"/>
  <c r="C54"/>
  <c r="C56" s="1"/>
  <c r="C6" i="11"/>
  <c r="B7"/>
  <c r="F46"/>
  <c r="C46"/>
  <c r="C5"/>
  <c r="F40"/>
  <c r="F41" s="1"/>
  <c r="D44"/>
  <c r="D46" s="1"/>
  <c r="H44"/>
  <c r="H46" s="1"/>
  <c r="D49"/>
  <c r="D51" s="1"/>
  <c r="H49"/>
  <c r="H51" s="1"/>
  <c r="D54"/>
  <c r="D56" s="1"/>
  <c r="E45"/>
  <c r="E46" s="1"/>
  <c r="C49"/>
  <c r="C51" s="1"/>
  <c r="G49"/>
  <c r="G51" s="1"/>
  <c r="E50"/>
  <c r="E51" s="1"/>
  <c r="C54"/>
  <c r="C56" s="1"/>
  <c r="C39"/>
  <c r="C41" s="1"/>
  <c r="G39"/>
  <c r="G41" s="1"/>
  <c r="E39" i="10"/>
  <c r="E41" s="1"/>
  <c r="F40"/>
  <c r="F41" s="1"/>
  <c r="D44"/>
  <c r="D46" s="1"/>
  <c r="H44"/>
  <c r="H46" s="1"/>
  <c r="F45"/>
  <c r="F46" s="1"/>
  <c r="D49"/>
  <c r="D51" s="1"/>
  <c r="H49"/>
  <c r="H51" s="1"/>
  <c r="F50"/>
  <c r="F51" s="1"/>
  <c r="D54"/>
  <c r="D56" s="1"/>
  <c r="B7"/>
  <c r="D39"/>
  <c r="D41" s="1"/>
  <c r="H39"/>
  <c r="H41" s="1"/>
  <c r="C44"/>
  <c r="C46" s="1"/>
  <c r="G44"/>
  <c r="G46" s="1"/>
  <c r="E45"/>
  <c r="E46" s="1"/>
  <c r="C49"/>
  <c r="C51" s="1"/>
  <c r="G49"/>
  <c r="G51" s="1"/>
  <c r="E50"/>
  <c r="E51" s="1"/>
  <c r="C54"/>
  <c r="C56" s="1"/>
  <c r="C39"/>
  <c r="C41" s="1"/>
  <c r="G39"/>
  <c r="G41" s="1"/>
  <c r="H46" i="9"/>
  <c r="E51"/>
  <c r="D56"/>
  <c r="D51"/>
  <c r="D46"/>
  <c r="H51"/>
  <c r="F45"/>
  <c r="F46" s="1"/>
  <c r="F50"/>
  <c r="F51" s="1"/>
  <c r="B6"/>
  <c r="D39"/>
  <c r="D41" s="1"/>
  <c r="H39"/>
  <c r="H41" s="1"/>
  <c r="C44"/>
  <c r="C46" s="1"/>
  <c r="G44"/>
  <c r="G46" s="1"/>
  <c r="C49"/>
  <c r="C51" s="1"/>
  <c r="G49"/>
  <c r="G51" s="1"/>
  <c r="C54"/>
  <c r="C56" s="1"/>
  <c r="H46" i="8"/>
  <c r="C6"/>
  <c r="B7"/>
  <c r="D46"/>
  <c r="C46"/>
  <c r="F45"/>
  <c r="F46" s="1"/>
  <c r="D49"/>
  <c r="D51" s="1"/>
  <c r="H49"/>
  <c r="H51" s="1"/>
  <c r="F50"/>
  <c r="F51" s="1"/>
  <c r="D54"/>
  <c r="D56" s="1"/>
  <c r="D39"/>
  <c r="D41" s="1"/>
  <c r="H39"/>
  <c r="H41" s="1"/>
  <c r="E45"/>
  <c r="E46" s="1"/>
  <c r="C49"/>
  <c r="C51" s="1"/>
  <c r="G49"/>
  <c r="G51" s="1"/>
  <c r="E50"/>
  <c r="E51" s="1"/>
  <c r="C54"/>
  <c r="C56" s="1"/>
  <c r="C39"/>
  <c r="C41" s="1"/>
  <c r="G39"/>
  <c r="G41" s="1"/>
  <c r="F51" i="7"/>
  <c r="C6"/>
  <c r="B7"/>
  <c r="C46"/>
  <c r="C5"/>
  <c r="F40"/>
  <c r="F41" s="1"/>
  <c r="D44"/>
  <c r="D46" s="1"/>
  <c r="H44"/>
  <c r="H46" s="1"/>
  <c r="D49"/>
  <c r="D51" s="1"/>
  <c r="H49"/>
  <c r="H51" s="1"/>
  <c r="D54"/>
  <c r="D56" s="1"/>
  <c r="E45"/>
  <c r="E46" s="1"/>
  <c r="E50"/>
  <c r="E51" s="1"/>
  <c r="C39"/>
  <c r="C41" s="1"/>
  <c r="G39"/>
  <c r="G41" s="1"/>
  <c r="G46" i="6"/>
  <c r="C6"/>
  <c r="B7"/>
  <c r="F46"/>
  <c r="C46"/>
  <c r="C5"/>
  <c r="F40"/>
  <c r="F41" s="1"/>
  <c r="D44"/>
  <c r="D46" s="1"/>
  <c r="H44"/>
  <c r="H46" s="1"/>
  <c r="D49"/>
  <c r="D51" s="1"/>
  <c r="H49"/>
  <c r="H51" s="1"/>
  <c r="D54"/>
  <c r="D56" s="1"/>
  <c r="E45"/>
  <c r="E46" s="1"/>
  <c r="C49"/>
  <c r="C51" s="1"/>
  <c r="G49"/>
  <c r="G51" s="1"/>
  <c r="E50"/>
  <c r="E51" s="1"/>
  <c r="C54"/>
  <c r="C56" s="1"/>
  <c r="C39"/>
  <c r="C41" s="1"/>
  <c r="G39"/>
  <c r="G41" s="1"/>
  <c r="C6" i="5"/>
  <c r="B8"/>
  <c r="C7"/>
  <c r="E51"/>
  <c r="E39"/>
  <c r="E41" s="1"/>
  <c r="F40"/>
  <c r="F41" s="1"/>
  <c r="D44"/>
  <c r="D46" s="1"/>
  <c r="H44"/>
  <c r="H46" s="1"/>
  <c r="F45"/>
  <c r="F46" s="1"/>
  <c r="D49"/>
  <c r="D51" s="1"/>
  <c r="H49"/>
  <c r="H51" s="1"/>
  <c r="F50"/>
  <c r="F51" s="1"/>
  <c r="D54"/>
  <c r="D56" s="1"/>
  <c r="G45"/>
  <c r="G46" s="1"/>
  <c r="D39"/>
  <c r="D41" s="1"/>
  <c r="H39"/>
  <c r="H41" s="1"/>
  <c r="C44"/>
  <c r="C46" s="1"/>
  <c r="C49"/>
  <c r="C51" s="1"/>
  <c r="G49"/>
  <c r="G51" s="1"/>
  <c r="C54"/>
  <c r="C56" s="1"/>
  <c r="G41" i="1"/>
  <c r="D46"/>
  <c r="B8"/>
  <c r="E25" i="4" l="1"/>
  <c r="F25" s="1"/>
  <c r="E8"/>
  <c r="F8" s="1"/>
  <c r="E12"/>
  <c r="I12" s="1"/>
  <c r="J12" s="1"/>
  <c r="E18"/>
  <c r="F18" s="1"/>
  <c r="E11"/>
  <c r="F11" s="1"/>
  <c r="E9"/>
  <c r="I9" s="1"/>
  <c r="J9" s="1"/>
  <c r="E13"/>
  <c r="F13" s="1"/>
  <c r="E10"/>
  <c r="I10" s="1"/>
  <c r="J10" s="1"/>
  <c r="E21"/>
  <c r="I21" s="1"/>
  <c r="J21" s="1"/>
  <c r="E17"/>
  <c r="I17" s="1"/>
  <c r="J17" s="1"/>
  <c r="E23"/>
  <c r="E24"/>
  <c r="F24" s="1"/>
  <c r="E7"/>
  <c r="I7" s="1"/>
  <c r="J7" s="1"/>
  <c r="E22"/>
  <c r="E16"/>
  <c r="I16" s="1"/>
  <c r="J16" s="1"/>
  <c r="E19"/>
  <c r="F19" s="1"/>
  <c r="E6"/>
  <c r="I6" s="1"/>
  <c r="J6" s="1"/>
  <c r="E20"/>
  <c r="E15"/>
  <c r="F15" s="1"/>
  <c r="E14"/>
  <c r="I14" s="1"/>
  <c r="J14" s="1"/>
  <c r="B7" i="16"/>
  <c r="C6"/>
  <c r="C7" i="15"/>
  <c r="B8"/>
  <c r="C8" i="14"/>
  <c r="B9"/>
  <c r="C7" i="12"/>
  <c r="B8"/>
  <c r="B8" i="11"/>
  <c r="C7"/>
  <c r="B8" i="10"/>
  <c r="C7"/>
  <c r="B7" i="9"/>
  <c r="C6"/>
  <c r="B8" i="8"/>
  <c r="C7"/>
  <c r="B8" i="7"/>
  <c r="C7"/>
  <c r="B8" i="6"/>
  <c r="C7"/>
  <c r="C8" i="5"/>
  <c r="B9"/>
  <c r="I18" i="4"/>
  <c r="J18" s="1"/>
  <c r="B9" i="1"/>
  <c r="C8"/>
  <c r="I25" i="4" l="1"/>
  <c r="J25" s="1"/>
  <c r="F21"/>
  <c r="I8"/>
  <c r="J8" s="1"/>
  <c r="F12"/>
  <c r="I13"/>
  <c r="J13" s="1"/>
  <c r="F9"/>
  <c r="F10"/>
  <c r="I11"/>
  <c r="J11" s="1"/>
  <c r="F6"/>
  <c r="F7"/>
  <c r="F16"/>
  <c r="F17"/>
  <c r="F23"/>
  <c r="I23"/>
  <c r="J23" s="1"/>
  <c r="F14"/>
  <c r="I24"/>
  <c r="J24" s="1"/>
  <c r="E26"/>
  <c r="F22"/>
  <c r="I22"/>
  <c r="J22" s="1"/>
  <c r="I15"/>
  <c r="J15" s="1"/>
  <c r="F20"/>
  <c r="I20"/>
  <c r="J20" s="1"/>
  <c r="I19"/>
  <c r="J19" s="1"/>
  <c r="C7" i="16"/>
  <c r="B8"/>
  <c r="B9" i="15"/>
  <c r="C8"/>
  <c r="B10" i="14"/>
  <c r="C9"/>
  <c r="B9" i="12"/>
  <c r="C8"/>
  <c r="C8" i="11"/>
  <c r="B9"/>
  <c r="C8" i="10"/>
  <c r="B9"/>
  <c r="C7" i="9"/>
  <c r="B8"/>
  <c r="C8" i="8"/>
  <c r="B9"/>
  <c r="C8" i="7"/>
  <c r="B9"/>
  <c r="C8" i="6"/>
  <c r="B9"/>
  <c r="B10" i="5"/>
  <c r="C9"/>
  <c r="C9" i="1"/>
  <c r="B10"/>
  <c r="J26" i="4" l="1"/>
  <c r="I26"/>
  <c r="B9" i="16"/>
  <c r="C8"/>
  <c r="C9" i="15"/>
  <c r="B10"/>
  <c r="C10" i="14"/>
  <c r="B11"/>
  <c r="C9" i="12"/>
  <c r="B10"/>
  <c r="B10" i="11"/>
  <c r="C9"/>
  <c r="B10" i="10"/>
  <c r="C9"/>
  <c r="B9" i="9"/>
  <c r="C8"/>
  <c r="B10" i="8"/>
  <c r="C9"/>
  <c r="B10" i="7"/>
  <c r="C9"/>
  <c r="B10" i="6"/>
  <c r="C9"/>
  <c r="C10" i="5"/>
  <c r="B11"/>
  <c r="C10" i="1"/>
  <c r="B11"/>
  <c r="C9" i="16" l="1"/>
  <c r="B10"/>
  <c r="B11" i="15"/>
  <c r="C10"/>
  <c r="B12" i="14"/>
  <c r="C11"/>
  <c r="B11" i="12"/>
  <c r="C10"/>
  <c r="C10" i="11"/>
  <c r="B11"/>
  <c r="C10" i="10"/>
  <c r="B11"/>
  <c r="C9" i="9"/>
  <c r="B10"/>
  <c r="C10" i="8"/>
  <c r="B11"/>
  <c r="C10" i="7"/>
  <c r="B11"/>
  <c r="C10" i="6"/>
  <c r="B11"/>
  <c r="B12" i="5"/>
  <c r="C11"/>
  <c r="C11" i="1"/>
  <c r="B12"/>
  <c r="B11" i="16" l="1"/>
  <c r="C10"/>
  <c r="C11" i="15"/>
  <c r="B12"/>
  <c r="C12" i="14"/>
  <c r="B13"/>
  <c r="C11" i="12"/>
  <c r="B12"/>
  <c r="B12" i="11"/>
  <c r="C11"/>
  <c r="B12" i="10"/>
  <c r="C11"/>
  <c r="B11" i="9"/>
  <c r="C10"/>
  <c r="B12" i="8"/>
  <c r="C11"/>
  <c r="B12" i="7"/>
  <c r="C11"/>
  <c r="B12" i="6"/>
  <c r="C11"/>
  <c r="C12" i="5"/>
  <c r="B13"/>
  <c r="B13" i="1"/>
  <c r="C12"/>
  <c r="B12" i="16" l="1"/>
  <c r="C11"/>
  <c r="B13" i="15"/>
  <c r="C12"/>
  <c r="B14" i="14"/>
  <c r="C13"/>
  <c r="B13" i="12"/>
  <c r="C12"/>
  <c r="C12" i="11"/>
  <c r="B13"/>
  <c r="C12" i="10"/>
  <c r="B13"/>
  <c r="C11" i="9"/>
  <c r="B12"/>
  <c r="C12" i="8"/>
  <c r="B13"/>
  <c r="C12" i="7"/>
  <c r="B13"/>
  <c r="C12" i="6"/>
  <c r="B13"/>
  <c r="B14" i="5"/>
  <c r="C13"/>
  <c r="C13" i="1"/>
  <c r="B14"/>
  <c r="B13" i="16" l="1"/>
  <c r="C12"/>
  <c r="C13" i="15"/>
  <c r="B14"/>
  <c r="C14" i="14"/>
  <c r="B15"/>
  <c r="C13" i="12"/>
  <c r="B14"/>
  <c r="B14" i="11"/>
  <c r="C13"/>
  <c r="B14" i="10"/>
  <c r="C13"/>
  <c r="B13" i="9"/>
  <c r="C12"/>
  <c r="B14" i="8"/>
  <c r="C13"/>
  <c r="B14" i="7"/>
  <c r="C13"/>
  <c r="B14" i="6"/>
  <c r="C13"/>
  <c r="C14" i="5"/>
  <c r="B15"/>
  <c r="C14" i="1"/>
  <c r="B15"/>
  <c r="C13" i="16" l="1"/>
  <c r="B14"/>
  <c r="B15" i="15"/>
  <c r="C14"/>
  <c r="B16" i="14"/>
  <c r="C15"/>
  <c r="B15" i="12"/>
  <c r="C14"/>
  <c r="C14" i="11"/>
  <c r="B15"/>
  <c r="C14" i="10"/>
  <c r="B15"/>
  <c r="C13" i="9"/>
  <c r="B14"/>
  <c r="C14" i="8"/>
  <c r="B15"/>
  <c r="C14" i="7"/>
  <c r="B15"/>
  <c r="C14" i="6"/>
  <c r="B15"/>
  <c r="B16" i="5"/>
  <c r="C15"/>
  <c r="C15" i="1"/>
  <c r="B16"/>
  <c r="B15" i="16" l="1"/>
  <c r="C14"/>
  <c r="C15" i="15"/>
  <c r="B16"/>
  <c r="C16" i="14"/>
  <c r="B17"/>
  <c r="C15" i="12"/>
  <c r="B16"/>
  <c r="B16" i="11"/>
  <c r="C15"/>
  <c r="B16" i="10"/>
  <c r="C15"/>
  <c r="B15" i="9"/>
  <c r="C14"/>
  <c r="B16" i="8"/>
  <c r="C15"/>
  <c r="B16" i="7"/>
  <c r="C15"/>
  <c r="B16" i="6"/>
  <c r="C15"/>
  <c r="C16" i="5"/>
  <c r="B17"/>
  <c r="B17" i="1"/>
  <c r="C16"/>
  <c r="B16" i="16" l="1"/>
  <c r="C15"/>
  <c r="B17" i="15"/>
  <c r="C16"/>
  <c r="B18" i="14"/>
  <c r="C17"/>
  <c r="B17" i="12"/>
  <c r="C16"/>
  <c r="C16" i="11"/>
  <c r="B17"/>
  <c r="C16" i="10"/>
  <c r="B17"/>
  <c r="C15" i="9"/>
  <c r="B16"/>
  <c r="C16" i="8"/>
  <c r="B17"/>
  <c r="C16" i="7"/>
  <c r="B17"/>
  <c r="C16" i="6"/>
  <c r="B17"/>
  <c r="B18" i="5"/>
  <c r="C17"/>
  <c r="C17" i="1"/>
  <c r="B18"/>
  <c r="B17" i="16" l="1"/>
  <c r="C16"/>
  <c r="C17" i="15"/>
  <c r="B18"/>
  <c r="C18" i="14"/>
  <c r="B19"/>
  <c r="C17" i="12"/>
  <c r="B18"/>
  <c r="B18" i="11"/>
  <c r="C17"/>
  <c r="B18" i="10"/>
  <c r="C17"/>
  <c r="B17" i="9"/>
  <c r="C16"/>
  <c r="B18" i="8"/>
  <c r="C17"/>
  <c r="B18" i="7"/>
  <c r="C17"/>
  <c r="B18" i="6"/>
  <c r="C17"/>
  <c r="C18" i="5"/>
  <c r="B19"/>
  <c r="C18" i="1"/>
  <c r="B19"/>
  <c r="C17" i="16" l="1"/>
  <c r="B18"/>
  <c r="B19" i="15"/>
  <c r="C18"/>
  <c r="B20" i="14"/>
  <c r="C19"/>
  <c r="B19" i="12"/>
  <c r="C18"/>
  <c r="C18" i="11"/>
  <c r="B19"/>
  <c r="C18" i="10"/>
  <c r="B19"/>
  <c r="C17" i="9"/>
  <c r="B18"/>
  <c r="C18" i="8"/>
  <c r="B19"/>
  <c r="C18" i="7"/>
  <c r="B19"/>
  <c r="C18" i="6"/>
  <c r="B19"/>
  <c r="B20" i="5"/>
  <c r="C19"/>
  <c r="C19" i="1"/>
  <c r="B20"/>
  <c r="B19" i="16" l="1"/>
  <c r="C18"/>
  <c r="C19" i="15"/>
  <c r="B20"/>
  <c r="C20" i="14"/>
  <c r="B21"/>
  <c r="C19" i="12"/>
  <c r="B20"/>
  <c r="B20" i="11"/>
  <c r="C19"/>
  <c r="B20" i="10"/>
  <c r="C19"/>
  <c r="B19" i="9"/>
  <c r="C18"/>
  <c r="B20" i="8"/>
  <c r="C19"/>
  <c r="B20" i="7"/>
  <c r="C19"/>
  <c r="B20" i="6"/>
  <c r="C19"/>
  <c r="C20" i="5"/>
  <c r="B21"/>
  <c r="B21" i="1"/>
  <c r="C20"/>
  <c r="B20" i="16" l="1"/>
  <c r="C19"/>
  <c r="B21" i="15"/>
  <c r="C20"/>
  <c r="B22" i="14"/>
  <c r="C21"/>
  <c r="B21" i="12"/>
  <c r="C20"/>
  <c r="C20" i="11"/>
  <c r="B21"/>
  <c r="C20" i="10"/>
  <c r="B21"/>
  <c r="C19" i="9"/>
  <c r="B20"/>
  <c r="C20" i="8"/>
  <c r="B21"/>
  <c r="C20" i="7"/>
  <c r="B21"/>
  <c r="C20" i="6"/>
  <c r="B21"/>
  <c r="B22" i="5"/>
  <c r="C21"/>
  <c r="C21" i="1"/>
  <c r="B22"/>
  <c r="B21" i="16" l="1"/>
  <c r="C20"/>
  <c r="C21" i="15"/>
  <c r="B22"/>
  <c r="C22" i="14"/>
  <c r="B23"/>
  <c r="C21" i="12"/>
  <c r="B22"/>
  <c r="B22" i="11"/>
  <c r="C21"/>
  <c r="B22" i="10"/>
  <c r="C21"/>
  <c r="B21" i="9"/>
  <c r="C20"/>
  <c r="B22" i="8"/>
  <c r="C21"/>
  <c r="B22" i="7"/>
  <c r="C21"/>
  <c r="B22" i="6"/>
  <c r="C21"/>
  <c r="C22" i="5"/>
  <c r="B23"/>
  <c r="C22" i="1"/>
  <c r="B23"/>
  <c r="C21" i="16" l="1"/>
  <c r="B22"/>
  <c r="B23" i="15"/>
  <c r="C22"/>
  <c r="B24" i="14"/>
  <c r="C23"/>
  <c r="B23" i="12"/>
  <c r="C22"/>
  <c r="C22" i="11"/>
  <c r="B23"/>
  <c r="C22" i="10"/>
  <c r="B23"/>
  <c r="C21" i="9"/>
  <c r="B22"/>
  <c r="C22" i="8"/>
  <c r="B23"/>
  <c r="C22" i="7"/>
  <c r="B23"/>
  <c r="C22" i="6"/>
  <c r="B23"/>
  <c r="B24" i="5"/>
  <c r="C23"/>
  <c r="C23" i="1"/>
  <c r="B24"/>
  <c r="B23" i="16" l="1"/>
  <c r="C22"/>
  <c r="C23" i="15"/>
  <c r="B24"/>
  <c r="C24" i="14"/>
  <c r="B25"/>
  <c r="C23" i="12"/>
  <c r="B24"/>
  <c r="B24" i="11"/>
  <c r="C23"/>
  <c r="B24" i="10"/>
  <c r="C23"/>
  <c r="B23" i="9"/>
  <c r="C22"/>
  <c r="B24" i="8"/>
  <c r="C23"/>
  <c r="B24" i="7"/>
  <c r="C23"/>
  <c r="B24" i="6"/>
  <c r="C23"/>
  <c r="C24" i="5"/>
  <c r="B25"/>
  <c r="B25" i="1"/>
  <c r="C24"/>
  <c r="C23" i="16" l="1"/>
  <c r="B24"/>
  <c r="B25" i="15"/>
  <c r="C24"/>
  <c r="B26" i="14"/>
  <c r="C25"/>
  <c r="B25" i="12"/>
  <c r="C24"/>
  <c r="C24" i="11"/>
  <c r="B25"/>
  <c r="C24" i="10"/>
  <c r="B25"/>
  <c r="C23" i="9"/>
  <c r="B24"/>
  <c r="C24" i="8"/>
  <c r="B25"/>
  <c r="C24" i="7"/>
  <c r="B25"/>
  <c r="C24" i="6"/>
  <c r="B25"/>
  <c r="B26" i="5"/>
  <c r="C25"/>
  <c r="C25" i="1"/>
  <c r="B26"/>
  <c r="B25" i="16" l="1"/>
  <c r="C24"/>
  <c r="C25" i="15"/>
  <c r="B26"/>
  <c r="C26" i="14"/>
  <c r="B27"/>
  <c r="C25" i="12"/>
  <c r="B26"/>
  <c r="B26" i="11"/>
  <c r="C25"/>
  <c r="B26" i="10"/>
  <c r="C25"/>
  <c r="B25" i="9"/>
  <c r="C24"/>
  <c r="B26" i="8"/>
  <c r="C25"/>
  <c r="B26" i="7"/>
  <c r="C25"/>
  <c r="B26" i="6"/>
  <c r="C25"/>
  <c r="C26" i="5"/>
  <c r="B27"/>
  <c r="C26" i="1"/>
  <c r="B27"/>
  <c r="B26" i="16" l="1"/>
  <c r="C25"/>
  <c r="B27" i="15"/>
  <c r="C26"/>
  <c r="B28" i="14"/>
  <c r="C27"/>
  <c r="B27" i="12"/>
  <c r="C26"/>
  <c r="C26" i="11"/>
  <c r="B27"/>
  <c r="C26" i="10"/>
  <c r="B27"/>
  <c r="C25" i="9"/>
  <c r="B26"/>
  <c r="C26" i="8"/>
  <c r="B27"/>
  <c r="C26" i="7"/>
  <c r="B27"/>
  <c r="C26" i="6"/>
  <c r="B27"/>
  <c r="B28" i="5"/>
  <c r="C27"/>
  <c r="C27" i="1"/>
  <c r="B28"/>
  <c r="B27" i="16" l="1"/>
  <c r="C26"/>
  <c r="C27" i="15"/>
  <c r="B28"/>
  <c r="C28" i="14"/>
  <c r="B29"/>
  <c r="C27" i="12"/>
  <c r="B28"/>
  <c r="B28" i="11"/>
  <c r="C27"/>
  <c r="B28" i="10"/>
  <c r="C27"/>
  <c r="B27" i="9"/>
  <c r="C26"/>
  <c r="B28" i="8"/>
  <c r="C27"/>
  <c r="B28" i="7"/>
  <c r="C27"/>
  <c r="B28" i="6"/>
  <c r="C27"/>
  <c r="C28" i="5"/>
  <c r="B29"/>
  <c r="B29" i="1"/>
  <c r="C28"/>
  <c r="C27" i="16" l="1"/>
  <c r="B28"/>
  <c r="B29" i="15"/>
  <c r="C28"/>
  <c r="B30" i="14"/>
  <c r="C29"/>
  <c r="B29" i="12"/>
  <c r="C28"/>
  <c r="C28" i="11"/>
  <c r="B29"/>
  <c r="C28" i="10"/>
  <c r="B29"/>
  <c r="C27" i="9"/>
  <c r="B28"/>
  <c r="C28" i="8"/>
  <c r="B29"/>
  <c r="C28" i="7"/>
  <c r="B29"/>
  <c r="C28" i="6"/>
  <c r="B29"/>
  <c r="B30" i="5"/>
  <c r="C29"/>
  <c r="C29" i="1"/>
  <c r="B30"/>
  <c r="C28" i="16" l="1"/>
  <c r="B29"/>
  <c r="C29" i="15"/>
  <c r="B30"/>
  <c r="C30" i="14"/>
  <c r="B31"/>
  <c r="C29" i="12"/>
  <c r="B30"/>
  <c r="B30" i="11"/>
  <c r="C29"/>
  <c r="B30" i="10"/>
  <c r="C29"/>
  <c r="B29" i="9"/>
  <c r="C28"/>
  <c r="B30" i="8"/>
  <c r="C29"/>
  <c r="B30" i="7"/>
  <c r="C29"/>
  <c r="B30" i="6"/>
  <c r="C29"/>
  <c r="C30" i="5"/>
  <c r="B31"/>
  <c r="C30" i="1"/>
  <c r="B31"/>
  <c r="C29" i="16" l="1"/>
  <c r="B30"/>
  <c r="B31" i="15"/>
  <c r="C30"/>
  <c r="B32" i="14"/>
  <c r="C31"/>
  <c r="B31" i="12"/>
  <c r="C30"/>
  <c r="C30" i="11"/>
  <c r="B31"/>
  <c r="C30" i="10"/>
  <c r="B31"/>
  <c r="C29" i="9"/>
  <c r="B30"/>
  <c r="C30" i="8"/>
  <c r="B31"/>
  <c r="C30" i="7"/>
  <c r="B31"/>
  <c r="C30" i="6"/>
  <c r="B31"/>
  <c r="B32" i="5"/>
  <c r="C31"/>
  <c r="C31" i="1"/>
  <c r="B32"/>
  <c r="B31" i="16" l="1"/>
  <c r="C30"/>
  <c r="C31" i="15"/>
  <c r="B32"/>
  <c r="C32" i="14"/>
  <c r="B33"/>
  <c r="C31" i="12"/>
  <c r="B32"/>
  <c r="B32" i="11"/>
  <c r="C31"/>
  <c r="B32" i="10"/>
  <c r="C31"/>
  <c r="B31" i="9"/>
  <c r="C30"/>
  <c r="B32" i="8"/>
  <c r="C31"/>
  <c r="B32" i="7"/>
  <c r="C31"/>
  <c r="B32" i="6"/>
  <c r="C31"/>
  <c r="C32" i="5"/>
  <c r="B33" i="1"/>
  <c r="C32"/>
  <c r="C32" i="6" l="1"/>
  <c r="B33"/>
  <c r="C31" i="16"/>
  <c r="B32"/>
  <c r="B33" i="15"/>
  <c r="C33" s="1"/>
  <c r="C32"/>
  <c r="B34" i="14"/>
  <c r="C34" s="1"/>
  <c r="C33"/>
  <c r="B33" i="12"/>
  <c r="C33" s="1"/>
  <c r="C32"/>
  <c r="C32" i="11"/>
  <c r="B33"/>
  <c r="C32" i="10"/>
  <c r="B33"/>
  <c r="C31" i="9"/>
  <c r="B32"/>
  <c r="C32" i="8"/>
  <c r="B33"/>
  <c r="C32" i="7"/>
  <c r="B33"/>
  <c r="C33" i="1"/>
  <c r="B34"/>
  <c r="C34" s="1"/>
  <c r="B34" i="6" l="1"/>
  <c r="C34" s="1"/>
  <c r="C33"/>
  <c r="B33" i="16"/>
  <c r="C32"/>
  <c r="B34" i="11"/>
  <c r="C34" s="1"/>
  <c r="C33"/>
  <c r="B34" i="10"/>
  <c r="C34" s="1"/>
  <c r="C33"/>
  <c r="B33" i="9"/>
  <c r="C33" s="1"/>
  <c r="C32"/>
  <c r="B34" i="8"/>
  <c r="C34" s="1"/>
  <c r="C33"/>
  <c r="C33" i="7"/>
  <c r="C33" i="16" l="1"/>
  <c r="B34"/>
  <c r="C34" s="1"/>
</calcChain>
</file>

<file path=xl/comments1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10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11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12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4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5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6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7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8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comments9.xml><?xml version="1.0" encoding="utf-8"?>
<comments xmlns="http://schemas.openxmlformats.org/spreadsheetml/2006/main">
  <authors>
    <author>MD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Select Activity from the drop down list.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Select Status from the drop down list.</t>
        </r>
      </text>
    </comment>
  </commentList>
</comments>
</file>

<file path=xl/sharedStrings.xml><?xml version="1.0" encoding="utf-8"?>
<sst xmlns="http://schemas.openxmlformats.org/spreadsheetml/2006/main" count="525" uniqueCount="48">
  <si>
    <t>Date</t>
  </si>
  <si>
    <t>Day</t>
  </si>
  <si>
    <t>Remarks</t>
  </si>
  <si>
    <t>Month</t>
  </si>
  <si>
    <t>Activity-1 Status</t>
  </si>
  <si>
    <t>Campaign Activity-1</t>
  </si>
  <si>
    <t>Campaign Activity-2</t>
  </si>
  <si>
    <t>Activity-2 Status</t>
  </si>
  <si>
    <t>Sr. No.</t>
  </si>
  <si>
    <t>Frequency / Year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</si>
  <si>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</si>
  <si>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</si>
  <si>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</si>
  <si>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</si>
  <si>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</si>
  <si>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</si>
  <si>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</si>
  <si>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</si>
  <si>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</si>
  <si>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</si>
  <si>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</si>
  <si>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</si>
  <si>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</si>
  <si>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</si>
  <si>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</si>
  <si>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</si>
  <si>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</si>
  <si>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</si>
  <si>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</si>
  <si>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</si>
  <si>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Utilised Budget</t>
  </si>
  <si>
    <t>Balanced Budget</t>
  </si>
  <si>
    <t>www.ExcelDataPro.com</t>
  </si>
  <si>
    <t>Total</t>
  </si>
  <si>
    <t>No. of Times Conducted</t>
  </si>
  <si>
    <t>Balance</t>
  </si>
  <si>
    <t>Allocated Budget</t>
  </si>
  <si>
    <t>Budget Per Activity</t>
  </si>
  <si>
    <t>Activity  Name</t>
  </si>
  <si>
    <t>Sales Campaign Planner Excel Template</t>
  </si>
  <si>
    <t>Product launch at malls</t>
  </si>
  <si>
    <t>Sample distribution in malls</t>
  </si>
  <si>
    <t>Product launch in residential areas</t>
  </si>
  <si>
    <t>Sample distribution in residential areas</t>
  </si>
  <si>
    <t>AS</t>
  </si>
  <si>
    <t>Done</t>
  </si>
  <si>
    <t>Postponed</t>
  </si>
  <si>
    <t>No permission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</si>
</sst>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$-409]#,##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9"/>
      <color indexed="81"/>
      <name val="Tahoma"/>
      <family val="2"/>
    </font>
    <font>
      <sz val="10"/>
      <color rgb="FF32373C"/>
      <name val="Segoe UI"/>
      <family val="2"/>
    </font>
    <font>
      <b/>
      <sz val="25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35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19050</xdr:rowOff>
    </xdr:from>
    <xdr:to>
      <xdr:col>10</xdr:col>
      <xdr:colOff>1057275</xdr:colOff>
      <xdr:row>2</xdr:row>
      <xdr:rowOff>395914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01300" y="142875"/>
          <a:ext cx="1038225" cy="103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C6" sqref="C6"/>
    </sheetView>
  </sheetViews>
  <sheetFormatPr defaultColWidth="8.7109375" defaultRowHeight="18.75"/>
  <cols>
    <col min="1" max="1" width="1.5703125" style="1" customWidth="1"/>
    <col min="2" max="2" width="8.7109375" style="1"/>
    <col min="3" max="3" width="42.5703125" style="1" customWidth="1"/>
    <col min="4" max="4" width="14.5703125" style="1" customWidth="1"/>
    <col min="5" max="5" width="18.140625" style="1" customWidth="1"/>
    <col min="6" max="6" width="13.5703125" style="1" customWidth="1"/>
    <col min="7" max="10" width="14.140625" style="1" customWidth="1"/>
    <col min="11" max="11" width="16.140625" style="1" customWidth="1"/>
    <col min="12" max="12" width="1.5703125" style="1" customWidth="1"/>
    <col min="13" max="16384" width="8.7109375" style="1"/>
  </cols>
  <sheetData>
    <row r="1" spans="1:14" ht="9.9499999999999993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s="2" customFormat="1" ht="51.75" thickTop="1" thickBot="1">
      <c r="A2" s="5"/>
      <c r="B2" s="24" t="s">
        <v>32</v>
      </c>
      <c r="C2" s="25"/>
      <c r="D2" s="25"/>
      <c r="E2" s="25"/>
      <c r="F2" s="25"/>
      <c r="G2" s="25"/>
      <c r="H2" s="25"/>
      <c r="I2" s="25"/>
      <c r="J2" s="25"/>
      <c r="K2" s="16"/>
      <c r="L2" s="5"/>
    </row>
    <row r="3" spans="1:14" s="2" customFormat="1" ht="32.25" thickTop="1" thickBot="1">
      <c r="A3" s="5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16"/>
      <c r="L3" s="5"/>
    </row>
    <row r="4" spans="1:14" s="2" customFormat="1" ht="9.9499999999999993" customHeight="1" thickTop="1" thickBot="1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5"/>
    </row>
    <row r="5" spans="1:14" s="3" customFormat="1" ht="57.75" thickTop="1" thickBot="1">
      <c r="A5" s="6"/>
      <c r="B5" s="7" t="s">
        <v>8</v>
      </c>
      <c r="C5" s="7" t="s">
        <v>38</v>
      </c>
      <c r="D5" s="7" t="s">
        <v>9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30</v>
      </c>
      <c r="J5" s="7" t="s">
        <v>31</v>
      </c>
      <c r="K5" s="7" t="s">
        <v>2</v>
      </c>
      <c r="L5" s="6"/>
    </row>
    <row r="6" spans="1:14" ht="20.25" thickTop="1" thickBot="1">
      <c r="A6" s="4"/>
      <c r="B6" s="8">
        <v>1</v>
      </c>
      <c r="C6" s="15" t="s">
        <v>40</v>
      </c>
      <c r="D6" s="15">
        <v>48</v>
      </c>
      <c r="E6" s="8">
        <f>Jan!C41+Feb!C41+Mar!C41+Apr!C41+May!C41+Jun!C41+Jul!C41+Aug!C41+Sep!C41+Oct!C41+Nov!C41+Dec!C41</f>
        <v>2</v>
      </c>
      <c r="F6" s="8">
        <f>D6-E6</f>
        <v>46</v>
      </c>
      <c r="G6" s="9">
        <v>1200</v>
      </c>
      <c r="H6" s="9">
        <f>G6/D6</f>
        <v>25</v>
      </c>
      <c r="I6" s="9">
        <f>E6*H6</f>
        <v>50</v>
      </c>
      <c r="J6" s="9">
        <f>G6-I6</f>
        <v>1150</v>
      </c>
      <c r="K6" s="15"/>
      <c r="L6" s="4"/>
      <c r="N6" s="22"/>
    </row>
    <row r="7" spans="1:14" ht="20.25" thickTop="1" thickBot="1">
      <c r="A7" s="4"/>
      <c r="B7" s="8">
        <v>2</v>
      </c>
      <c r="C7" s="15" t="s">
        <v>41</v>
      </c>
      <c r="D7" s="15">
        <v>48</v>
      </c>
      <c r="E7" s="8">
        <f>Jan!D41+Feb!D41+Mar!D41+Apr!D41+May!D41+Jun!D41+Jul!D41+Aug!D41+Sep!D41+Oct!D41+Nov!D41+Dec!D41</f>
        <v>2</v>
      </c>
      <c r="F7" s="8">
        <f t="shared" ref="F7:F25" si="0">D7-E7</f>
        <v>46</v>
      </c>
      <c r="G7" s="9">
        <v>1200</v>
      </c>
      <c r="H7" s="9">
        <f t="shared" ref="H7:H25" si="1">G7/D7</f>
        <v>25</v>
      </c>
      <c r="I7" s="9">
        <f t="shared" ref="I7:I25" si="2">E7*H7</f>
        <v>50</v>
      </c>
      <c r="J7" s="9">
        <f t="shared" ref="J7:J25" si="3">G7-I7</f>
        <v>1150</v>
      </c>
      <c r="K7" s="15"/>
      <c r="L7" s="4"/>
    </row>
    <row r="8" spans="1:14" ht="20.25" thickTop="1" thickBot="1">
      <c r="A8" s="4"/>
      <c r="B8" s="8">
        <v>3</v>
      </c>
      <c r="C8" s="15" t="s">
        <v>42</v>
      </c>
      <c r="D8" s="15">
        <v>48</v>
      </c>
      <c r="E8" s="8">
        <f>Jan!E41+Feb!E41+Mar!E41+Apr!E41+May!E41+Jun!E41+Jul!E41+Aug!E41+Sep!E41+Oct!E41+Nov!E41+Dec!E41</f>
        <v>2</v>
      </c>
      <c r="F8" s="8">
        <f t="shared" si="0"/>
        <v>46</v>
      </c>
      <c r="G8" s="9">
        <v>1200</v>
      </c>
      <c r="H8" s="9">
        <f t="shared" si="1"/>
        <v>25</v>
      </c>
      <c r="I8" s="9">
        <f t="shared" si="2"/>
        <v>50</v>
      </c>
      <c r="J8" s="9">
        <f t="shared" si="3"/>
        <v>1150</v>
      </c>
      <c r="K8" s="15"/>
      <c r="L8" s="4"/>
    </row>
    <row r="9" spans="1:14" ht="20.25" thickTop="1" thickBot="1">
      <c r="A9" s="4"/>
      <c r="B9" s="8">
        <v>4</v>
      </c>
      <c r="C9" s="15" t="s">
        <v>43</v>
      </c>
      <c r="D9" s="15">
        <v>48</v>
      </c>
      <c r="E9" s="8">
        <f>Jan!F41+Feb!F41+Mar!F41+Apr!F41+May!F41+Jun!F41+Jul!F41+Aug!F41+Sep!F41+Oct!F41+Nov!F41+Dec!F41</f>
        <v>2</v>
      </c>
      <c r="F9" s="8">
        <f t="shared" si="0"/>
        <v>46</v>
      </c>
      <c r="G9" s="9">
        <v>1200</v>
      </c>
      <c r="H9" s="9">
        <f t="shared" si="1"/>
        <v>25</v>
      </c>
      <c r="I9" s="9">
        <f t="shared" si="2"/>
        <v>50</v>
      </c>
      <c r="J9" s="9">
        <f t="shared" si="3"/>
        <v>1150</v>
      </c>
      <c r="K9" s="15"/>
      <c r="L9" s="4"/>
    </row>
    <row r="10" spans="1:14" ht="20.25" thickTop="1" thickBot="1">
      <c r="A10" s="4"/>
      <c r="B10" s="8">
        <v>5</v>
      </c>
      <c r="C10" s="15" t="s">
        <v>44</v>
      </c>
      <c r="D10" s="15">
        <v>48</v>
      </c>
      <c r="E10" s="8">
        <f>Jan!G41+Feb!G41+Mar!G41+Apr!G41+May!G41+Jun!G41+Jul!G41+Aug!G41+Sep!G41+Oct!G41+Nov!G41+Dec!G41</f>
        <v>0</v>
      </c>
      <c r="F10" s="8">
        <f t="shared" si="0"/>
        <v>48</v>
      </c>
      <c r="G10" s="9">
        <v>1200</v>
      </c>
      <c r="H10" s="9">
        <f t="shared" si="1"/>
        <v>25</v>
      </c>
      <c r="I10" s="9">
        <f t="shared" si="2"/>
        <v>0</v>
      </c>
      <c r="J10" s="9">
        <f t="shared" si="3"/>
        <v>1200</v>
      </c>
      <c r="K10" s="15"/>
      <c r="L10" s="4"/>
    </row>
    <row r="11" spans="1:14" ht="20.25" thickTop="1" thickBot="1">
      <c r="A11" s="4"/>
      <c r="B11" s="8">
        <v>6</v>
      </c>
      <c r="C11" s="15" t="s">
        <v>15</v>
      </c>
      <c r="D11" s="15">
        <v>48</v>
      </c>
      <c r="E11" s="8">
        <f>Jan!H41+Feb!H41+Mar!H41+Apr!H41+May!H41+Jun!H41+Jul!H41+Aug!H41+Sep!H41+Oct!H41+Nov!H41+Dec!H41</f>
        <v>24</v>
      </c>
      <c r="F11" s="8">
        <f t="shared" si="0"/>
        <v>24</v>
      </c>
      <c r="G11" s="9">
        <v>1200</v>
      </c>
      <c r="H11" s="9">
        <f t="shared" si="1"/>
        <v>25</v>
      </c>
      <c r="I11" s="9">
        <f t="shared" si="2"/>
        <v>600</v>
      </c>
      <c r="J11" s="9">
        <f t="shared" si="3"/>
        <v>600</v>
      </c>
      <c r="K11" s="15"/>
      <c r="L11" s="4"/>
    </row>
    <row r="12" spans="1:14" ht="20.25" thickTop="1" thickBot="1">
      <c r="A12" s="4"/>
      <c r="B12" s="8">
        <v>7</v>
      </c>
      <c r="C12" s="15" t="s">
        <v>16</v>
      </c>
      <c r="D12" s="15">
        <v>48</v>
      </c>
      <c r="E12" s="8">
        <f>Jan!C46+Feb!C46+Mar!C46+Apr!C46+May!C46+Jun!C46+Jul!C46+Aug!C46+Sep!C46+Oct!C46+Nov!C46+Dec!C46</f>
        <v>24</v>
      </c>
      <c r="F12" s="8">
        <f t="shared" si="0"/>
        <v>24</v>
      </c>
      <c r="G12" s="9">
        <v>1200</v>
      </c>
      <c r="H12" s="9">
        <f t="shared" si="1"/>
        <v>25</v>
      </c>
      <c r="I12" s="9">
        <f t="shared" si="2"/>
        <v>600</v>
      </c>
      <c r="J12" s="9">
        <f t="shared" si="3"/>
        <v>600</v>
      </c>
      <c r="K12" s="15"/>
      <c r="L12" s="4"/>
    </row>
    <row r="13" spans="1:14" ht="20.25" thickTop="1" thickBot="1">
      <c r="A13" s="4"/>
      <c r="B13" s="8">
        <v>8</v>
      </c>
      <c r="C13" s="15" t="s">
        <v>17</v>
      </c>
      <c r="D13" s="15">
        <v>48</v>
      </c>
      <c r="E13" s="8">
        <f>Jan!D46+Feb!D46+Mar!D46+Apr!D46+May!D46+Jun!D46+Jul!D46+Aug!D46+Sep!D46+Oct!D46+Nov!D46+Dec!D46</f>
        <v>24</v>
      </c>
      <c r="F13" s="8">
        <f t="shared" si="0"/>
        <v>24</v>
      </c>
      <c r="G13" s="9">
        <v>1200</v>
      </c>
      <c r="H13" s="9">
        <f t="shared" si="1"/>
        <v>25</v>
      </c>
      <c r="I13" s="9">
        <f t="shared" si="2"/>
        <v>600</v>
      </c>
      <c r="J13" s="9">
        <f t="shared" si="3"/>
        <v>600</v>
      </c>
      <c r="K13" s="15"/>
      <c r="L13" s="4"/>
    </row>
    <row r="14" spans="1:14" ht="20.25" thickTop="1" thickBot="1">
      <c r="A14" s="4"/>
      <c r="B14" s="8">
        <v>9</v>
      </c>
      <c r="C14" s="15" t="s">
        <v>18</v>
      </c>
      <c r="D14" s="15">
        <v>48</v>
      </c>
      <c r="E14" s="8">
        <f>Jan!E46+Feb!E46+Mar!E46+Apr!E46+May!E46+Jun!E46+Jul!E46+Aug!E46+Sep!E46+Oct!E46+Nov!E46+Dec!E46</f>
        <v>24</v>
      </c>
      <c r="F14" s="8">
        <f t="shared" si="0"/>
        <v>24</v>
      </c>
      <c r="G14" s="9">
        <v>1200</v>
      </c>
      <c r="H14" s="9">
        <f t="shared" si="1"/>
        <v>25</v>
      </c>
      <c r="I14" s="9">
        <f t="shared" si="2"/>
        <v>600</v>
      </c>
      <c r="J14" s="9">
        <f t="shared" si="3"/>
        <v>600</v>
      </c>
      <c r="K14" s="15"/>
      <c r="L14" s="4"/>
    </row>
    <row r="15" spans="1:14" ht="20.25" thickTop="1" thickBot="1">
      <c r="A15" s="4"/>
      <c r="B15" s="8">
        <v>10</v>
      </c>
      <c r="C15" s="15" t="s">
        <v>19</v>
      </c>
      <c r="D15" s="15">
        <v>48</v>
      </c>
      <c r="E15" s="8">
        <f>Jan!F46+Feb!F46+Mar!F46+Apr!F46+May!F46+Jun!F46+Jul!F46+Aug!F46+Sep!F46+Oct!F46+Nov!F46+Dec!F46</f>
        <v>23</v>
      </c>
      <c r="F15" s="8">
        <f t="shared" si="0"/>
        <v>25</v>
      </c>
      <c r="G15" s="9">
        <v>1200</v>
      </c>
      <c r="H15" s="9">
        <f t="shared" si="1"/>
        <v>25</v>
      </c>
      <c r="I15" s="9">
        <f t="shared" si="2"/>
        <v>575</v>
      </c>
      <c r="J15" s="9">
        <f t="shared" si="3"/>
        <v>625</v>
      </c>
      <c r="K15" s="15"/>
      <c r="L15" s="4"/>
    </row>
    <row r="16" spans="1:14" ht="20.25" thickTop="1" thickBot="1">
      <c r="A16" s="4"/>
      <c r="B16" s="8">
        <v>11</v>
      </c>
      <c r="C16" s="15" t="s">
        <v>20</v>
      </c>
      <c r="D16" s="15">
        <v>48</v>
      </c>
      <c r="E16" s="8">
        <f>Jan!G46+Feb!G46+Mar!G46+Apr!G46+May!G46+Jun!G46+Jul!G46+Aug!G46+Sep!G46+Oct!G46+Nov!G46+Dec!G46</f>
        <v>23</v>
      </c>
      <c r="F16" s="8">
        <f t="shared" si="0"/>
        <v>25</v>
      </c>
      <c r="G16" s="9">
        <v>1200</v>
      </c>
      <c r="H16" s="9">
        <f t="shared" si="1"/>
        <v>25</v>
      </c>
      <c r="I16" s="9">
        <f t="shared" si="2"/>
        <v>575</v>
      </c>
      <c r="J16" s="9">
        <f t="shared" si="3"/>
        <v>625</v>
      </c>
      <c r="K16" s="15"/>
      <c r="L16" s="4"/>
    </row>
    <row r="17" spans="1:12" ht="20.25" thickTop="1" thickBot="1">
      <c r="A17" s="4"/>
      <c r="B17" s="8">
        <v>12</v>
      </c>
      <c r="C17" s="15" t="s">
        <v>21</v>
      </c>
      <c r="D17" s="15">
        <v>24</v>
      </c>
      <c r="E17" s="8">
        <f>Jan!H46+Feb!H46+Mar!H46+Apr!H46+May!H46+Jun!H46+Jul!H46+Aug!H46+Sep!H46+Oct!H46+Nov!H46+Dec!H46</f>
        <v>12</v>
      </c>
      <c r="F17" s="8">
        <f t="shared" si="0"/>
        <v>12</v>
      </c>
      <c r="G17" s="9">
        <v>1200</v>
      </c>
      <c r="H17" s="9">
        <f t="shared" si="1"/>
        <v>50</v>
      </c>
      <c r="I17" s="9">
        <f t="shared" si="2"/>
        <v>600</v>
      </c>
      <c r="J17" s="9">
        <f t="shared" si="3"/>
        <v>600</v>
      </c>
      <c r="K17" s="15"/>
      <c r="L17" s="4"/>
    </row>
    <row r="18" spans="1:12" ht="20.25" thickTop="1" thickBot="1">
      <c r="A18" s="4"/>
      <c r="B18" s="8">
        <v>13</v>
      </c>
      <c r="C18" s="15" t="s">
        <v>22</v>
      </c>
      <c r="D18" s="15">
        <v>24</v>
      </c>
      <c r="E18" s="8">
        <f>Jan!C51+Feb!C51+Mar!C51+Apr!C51+May!C51+Jun!C51+Jul!C51+Aug!C51+Sep!C51+Oct!C51+Nov!C51+Dec!C51</f>
        <v>12</v>
      </c>
      <c r="F18" s="8">
        <f t="shared" si="0"/>
        <v>12</v>
      </c>
      <c r="G18" s="9">
        <v>1200</v>
      </c>
      <c r="H18" s="9">
        <f t="shared" si="1"/>
        <v>50</v>
      </c>
      <c r="I18" s="9">
        <f t="shared" si="2"/>
        <v>600</v>
      </c>
      <c r="J18" s="9">
        <f t="shared" si="3"/>
        <v>600</v>
      </c>
      <c r="K18" s="15"/>
      <c r="L18" s="4"/>
    </row>
    <row r="19" spans="1:12" ht="20.25" thickTop="1" thickBot="1">
      <c r="A19" s="4"/>
      <c r="B19" s="8">
        <v>14</v>
      </c>
      <c r="C19" s="15" t="s">
        <v>23</v>
      </c>
      <c r="D19" s="15">
        <v>24</v>
      </c>
      <c r="E19" s="8">
        <f>Jan!D51+Feb!D51+Mar!D51+Apr!D51+May!D51+Jun!D51+Jul!D51+Aug!D51+Sep!D51+Oct!D51+Nov!D51+Dec!D51</f>
        <v>12</v>
      </c>
      <c r="F19" s="8">
        <f t="shared" si="0"/>
        <v>12</v>
      </c>
      <c r="G19" s="9">
        <v>1200</v>
      </c>
      <c r="H19" s="9">
        <f t="shared" si="1"/>
        <v>50</v>
      </c>
      <c r="I19" s="9">
        <f t="shared" si="2"/>
        <v>600</v>
      </c>
      <c r="J19" s="9">
        <f t="shared" si="3"/>
        <v>600</v>
      </c>
      <c r="K19" s="15"/>
      <c r="L19" s="4"/>
    </row>
    <row r="20" spans="1:12" ht="20.25" thickTop="1" thickBot="1">
      <c r="A20" s="4"/>
      <c r="B20" s="8">
        <v>15</v>
      </c>
      <c r="C20" s="15" t="s">
        <v>24</v>
      </c>
      <c r="D20" s="15">
        <v>24</v>
      </c>
      <c r="E20" s="8">
        <f>Jan!E51+Feb!E51+Mar!E51+Apr!E51+May!E51+Jun!E51+Jul!E51+Aug!E51+Sep!E51+Oct!E51+Nov!E51+Dec!E51</f>
        <v>12</v>
      </c>
      <c r="F20" s="8">
        <f t="shared" si="0"/>
        <v>12</v>
      </c>
      <c r="G20" s="9">
        <v>1200</v>
      </c>
      <c r="H20" s="9">
        <f t="shared" si="1"/>
        <v>50</v>
      </c>
      <c r="I20" s="9">
        <f t="shared" si="2"/>
        <v>600</v>
      </c>
      <c r="J20" s="9">
        <f t="shared" si="3"/>
        <v>600</v>
      </c>
      <c r="K20" s="15"/>
      <c r="L20" s="4"/>
    </row>
    <row r="21" spans="1:12" ht="20.25" thickTop="1" thickBot="1">
      <c r="A21" s="4"/>
      <c r="B21" s="8">
        <v>16</v>
      </c>
      <c r="C21" s="15" t="s">
        <v>25</v>
      </c>
      <c r="D21" s="15">
        <v>24</v>
      </c>
      <c r="E21" s="8">
        <f>Jan!F51+Feb!F51+Mar!F51+Apr!F51+May!F51+Jun!F51+Jul!F51+Aug!F51+Sep!F51+Oct!F51+Nov!F51+Dec!F51</f>
        <v>12</v>
      </c>
      <c r="F21" s="8">
        <f t="shared" si="0"/>
        <v>12</v>
      </c>
      <c r="G21" s="9">
        <v>1200</v>
      </c>
      <c r="H21" s="9">
        <f t="shared" si="1"/>
        <v>50</v>
      </c>
      <c r="I21" s="9">
        <f t="shared" si="2"/>
        <v>600</v>
      </c>
      <c r="J21" s="9">
        <f t="shared" si="3"/>
        <v>600</v>
      </c>
      <c r="K21" s="15"/>
      <c r="L21" s="4"/>
    </row>
    <row r="22" spans="1:12" ht="20.25" thickTop="1" thickBot="1">
      <c r="A22" s="4"/>
      <c r="B22" s="8">
        <v>17</v>
      </c>
      <c r="C22" s="15" t="s">
        <v>26</v>
      </c>
      <c r="D22" s="15">
        <v>24</v>
      </c>
      <c r="E22" s="8">
        <f>Jan!G51+Feb!G51+Mar!G51+Apr!G51+May!G51+Jun!G51+Jul!G51+Aug!G51+Sep!G51+Oct!G51+Nov!G51+Dec!G51</f>
        <v>12</v>
      </c>
      <c r="F22" s="8">
        <f t="shared" si="0"/>
        <v>12</v>
      </c>
      <c r="G22" s="9">
        <v>1200</v>
      </c>
      <c r="H22" s="9">
        <f t="shared" si="1"/>
        <v>50</v>
      </c>
      <c r="I22" s="9">
        <f t="shared" si="2"/>
        <v>600</v>
      </c>
      <c r="J22" s="9">
        <f t="shared" si="3"/>
        <v>600</v>
      </c>
      <c r="K22" s="15"/>
      <c r="L22" s="4"/>
    </row>
    <row r="23" spans="1:12" ht="20.25" thickTop="1" thickBot="1">
      <c r="A23" s="4"/>
      <c r="B23" s="8">
        <v>18</v>
      </c>
      <c r="C23" s="15" t="s">
        <v>27</v>
      </c>
      <c r="D23" s="15">
        <v>24</v>
      </c>
      <c r="E23" s="8">
        <f>Jan!H51+Feb!H51+Mar!H51+Apr!H51+May!H51+Jun!H51+Jul!H51+Aug!H51+Sep!H51+Oct!H51+Nov!H51+Dec!H51</f>
        <v>12</v>
      </c>
      <c r="F23" s="8">
        <f t="shared" si="0"/>
        <v>12</v>
      </c>
      <c r="G23" s="9">
        <v>1200</v>
      </c>
      <c r="H23" s="9">
        <f t="shared" si="1"/>
        <v>50</v>
      </c>
      <c r="I23" s="9">
        <f t="shared" si="2"/>
        <v>600</v>
      </c>
      <c r="J23" s="9">
        <f t="shared" si="3"/>
        <v>600</v>
      </c>
      <c r="K23" s="15"/>
      <c r="L23" s="4"/>
    </row>
    <row r="24" spans="1:12" ht="20.25" thickTop="1" thickBot="1">
      <c r="A24" s="4"/>
      <c r="B24" s="8">
        <v>19</v>
      </c>
      <c r="C24" s="15" t="s">
        <v>28</v>
      </c>
      <c r="D24" s="15">
        <v>24</v>
      </c>
      <c r="E24" s="8">
        <f>Jan!C56+Feb!C56+Mar!C56+Apr!C56+May!C56+Jun!C56+Jul!C56+Aug!C56+Sep!C56+Oct!C56+Nov!C56+Dec!C56</f>
        <v>12</v>
      </c>
      <c r="F24" s="8">
        <f t="shared" si="0"/>
        <v>12</v>
      </c>
      <c r="G24" s="9">
        <v>1200</v>
      </c>
      <c r="H24" s="9">
        <f t="shared" si="1"/>
        <v>50</v>
      </c>
      <c r="I24" s="9">
        <f t="shared" si="2"/>
        <v>600</v>
      </c>
      <c r="J24" s="9">
        <f t="shared" si="3"/>
        <v>600</v>
      </c>
      <c r="K24" s="15"/>
      <c r="L24" s="4"/>
    </row>
    <row r="25" spans="1:12" ht="20.25" thickTop="1" thickBot="1">
      <c r="A25" s="4"/>
      <c r="B25" s="8">
        <v>20</v>
      </c>
      <c r="C25" s="15" t="s">
        <v>29</v>
      </c>
      <c r="D25" s="15">
        <v>24</v>
      </c>
      <c r="E25" s="8">
        <f>Jan!D56+Feb!D56+Mar!D56+Apr!D56+May!D56+Jun!D56+Jul!D56+Aug!D56+Sep!D56+Oct!D56+Nov!D56+Dec!D56</f>
        <v>12</v>
      </c>
      <c r="F25" s="8">
        <f t="shared" si="0"/>
        <v>12</v>
      </c>
      <c r="G25" s="9">
        <v>1200</v>
      </c>
      <c r="H25" s="9">
        <f t="shared" si="1"/>
        <v>50</v>
      </c>
      <c r="I25" s="9">
        <f t="shared" si="2"/>
        <v>600</v>
      </c>
      <c r="J25" s="9">
        <f t="shared" si="3"/>
        <v>600</v>
      </c>
      <c r="K25" s="15"/>
      <c r="L25" s="4"/>
    </row>
    <row r="26" spans="1:12" ht="20.25" thickTop="1" thickBot="1">
      <c r="A26" s="4"/>
      <c r="B26" s="17" t="s">
        <v>33</v>
      </c>
      <c r="C26" s="17"/>
      <c r="D26" s="10">
        <f>SUM(D6:D25)</f>
        <v>744</v>
      </c>
      <c r="E26" s="10">
        <f>SUM(E6:E25)</f>
        <v>258</v>
      </c>
      <c r="F26" s="10"/>
      <c r="G26" s="10">
        <f>SUM(G6:G25)</f>
        <v>24000</v>
      </c>
      <c r="H26" s="10">
        <f>SUM(H6:H25)</f>
        <v>725</v>
      </c>
      <c r="I26" s="10">
        <f>SUM(I6:I25)</f>
        <v>9150</v>
      </c>
      <c r="J26" s="10">
        <f>SUM(J6:J25)</f>
        <v>14850</v>
      </c>
      <c r="K26" s="15"/>
      <c r="L26" s="4"/>
    </row>
    <row r="27" spans="1:12" ht="9.9499999999999993" customHeight="1" thickTop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5">
    <mergeCell ref="B2:J2"/>
    <mergeCell ref="B3:J3"/>
    <mergeCell ref="K2:K3"/>
    <mergeCell ref="B26:C26"/>
    <mergeCell ref="B4:K4"/>
  </mergeCells>
  <conditionalFormatting sqref="F6:F25">
    <cfRule type="cellIs" dxfId="1" priority="3" operator="lessThan">
      <formula>3</formula>
    </cfRule>
  </conditionalFormatting>
  <conditionalFormatting sqref="J6:J25">
    <cfRule type="cellIs" dxfId="0" priority="1" operator="lessThan">
      <formula>21</formula>
    </cfRule>
  </conditionalFormatting>
  <hyperlinks>
    <hyperlink ref="B2" r:id="rId1"/>
  </hyperlinks>
  <pageMargins left="0.11811023622047245" right="0.11811023622047245" top="0.19685039370078741" bottom="0.19685039370078741" header="0.31496062992125984" footer="0.31496062992125984"/>
  <pageSetup paperSize="9" orientation="landscape" horizontalDpi="300" verticalDpi="0" copies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2" sqref="D2:H2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September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44075</v>
      </c>
      <c r="C4" s="8" t="str">
        <f>TEXT(B4, "DDDD")</f>
        <v>Tuesday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44076</v>
      </c>
      <c r="C5" s="8" t="str">
        <f t="shared" ref="C5:C33" si="0">TEXT(B5, "DDDD")</f>
        <v>Wednesday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3" si="1">B5+1</f>
        <v>44077</v>
      </c>
      <c r="C6" s="8" t="str">
        <f t="shared" si="0"/>
        <v>Thursday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44078</v>
      </c>
      <c r="C7" s="8" t="str">
        <f t="shared" si="0"/>
        <v>Friday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44079</v>
      </c>
      <c r="C8" s="8" t="str">
        <f t="shared" si="0"/>
        <v>Saturday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44080</v>
      </c>
      <c r="C9" s="8" t="str">
        <f t="shared" si="0"/>
        <v>Sunday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44081</v>
      </c>
      <c r="C10" s="8" t="str">
        <f t="shared" si="0"/>
        <v>Monday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44082</v>
      </c>
      <c r="C11" s="8" t="str">
        <f t="shared" si="0"/>
        <v>Tuesday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44083</v>
      </c>
      <c r="C12" s="8" t="str">
        <f t="shared" si="0"/>
        <v>Wednesday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44084</v>
      </c>
      <c r="C13" s="8" t="str">
        <f t="shared" si="0"/>
        <v>Thursday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44085</v>
      </c>
      <c r="C14" s="8" t="str">
        <f t="shared" si="0"/>
        <v>Friday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44086</v>
      </c>
      <c r="C15" s="8" t="str">
        <f t="shared" si="0"/>
        <v>Saturday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44087</v>
      </c>
      <c r="C16" s="8" t="str">
        <f t="shared" si="0"/>
        <v>Sunday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44088</v>
      </c>
      <c r="C17" s="8" t="str">
        <f t="shared" si="0"/>
        <v>Monday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44089</v>
      </c>
      <c r="C18" s="8" t="str">
        <f t="shared" si="0"/>
        <v>Tuesday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44090</v>
      </c>
      <c r="C19" s="8" t="str">
        <f t="shared" si="0"/>
        <v>Wednesday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44091</v>
      </c>
      <c r="C20" s="8" t="str">
        <f t="shared" si="0"/>
        <v>Thursday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44092</v>
      </c>
      <c r="C21" s="8" t="str">
        <f t="shared" si="0"/>
        <v>Friday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44093</v>
      </c>
      <c r="C22" s="8" t="str">
        <f t="shared" si="0"/>
        <v>Saturday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44094</v>
      </c>
      <c r="C23" s="8" t="str">
        <f t="shared" si="0"/>
        <v>Sunday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44095</v>
      </c>
      <c r="C24" s="8" t="str">
        <f t="shared" si="0"/>
        <v>Monday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44096</v>
      </c>
      <c r="C25" s="8" t="str">
        <f t="shared" si="0"/>
        <v>Tuesday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44097</v>
      </c>
      <c r="C26" s="8" t="str">
        <f t="shared" si="0"/>
        <v>Wednesday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44098</v>
      </c>
      <c r="C27" s="8" t="str">
        <f t="shared" si="0"/>
        <v>Thursday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44099</v>
      </c>
      <c r="C28" s="8" t="str">
        <f t="shared" si="0"/>
        <v>Friday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44100</v>
      </c>
      <c r="C29" s="8" t="str">
        <f t="shared" si="0"/>
        <v>Saturday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44101</v>
      </c>
      <c r="C30" s="8" t="str">
        <f t="shared" si="0"/>
        <v>Sunday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44102</v>
      </c>
      <c r="C31" s="8" t="str">
        <f t="shared" si="0"/>
        <v>Monday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44103</v>
      </c>
      <c r="C32" s="8" t="str">
        <f t="shared" si="0"/>
        <v>Tuesday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44104</v>
      </c>
      <c r="C33" s="8" t="str">
        <f t="shared" si="0"/>
        <v>Wednesday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/>
      <c r="C34" s="8"/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G4:G34 E4:E34">
      <formula1>"Pending, Postponed, Done"</formula1>
    </dataValidation>
    <dataValidation type="list" allowBlank="1" showInputMessage="1" showErrorMessage="1" sqref="F4:F34 D4:D34">
      <formula1>'Sales Campaign Planner'!$C$6:$C$25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1" sqref="D1:H1048576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October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44105</v>
      </c>
      <c r="C4" s="8" t="str">
        <f>TEXT(B4, "DDDD")</f>
        <v>Thursday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44106</v>
      </c>
      <c r="C5" s="8" t="str">
        <f t="shared" ref="C5:C34" si="0">TEXT(B5, "DDDD")</f>
        <v>Friday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44107</v>
      </c>
      <c r="C6" s="8" t="str">
        <f t="shared" si="0"/>
        <v>Saturday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44108</v>
      </c>
      <c r="C7" s="8" t="str">
        <f t="shared" si="0"/>
        <v>Sunday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44109</v>
      </c>
      <c r="C8" s="8" t="str">
        <f t="shared" si="0"/>
        <v>Monday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44110</v>
      </c>
      <c r="C9" s="8" t="str">
        <f t="shared" si="0"/>
        <v>Tuesday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44111</v>
      </c>
      <c r="C10" s="8" t="str">
        <f t="shared" si="0"/>
        <v>Wednesday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44112</v>
      </c>
      <c r="C11" s="8" t="str">
        <f t="shared" si="0"/>
        <v>Thursday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44113</v>
      </c>
      <c r="C12" s="8" t="str">
        <f t="shared" si="0"/>
        <v>Friday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44114</v>
      </c>
      <c r="C13" s="8" t="str">
        <f t="shared" si="0"/>
        <v>Saturday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44115</v>
      </c>
      <c r="C14" s="8" t="str">
        <f t="shared" si="0"/>
        <v>Sunday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44116</v>
      </c>
      <c r="C15" s="8" t="str">
        <f t="shared" si="0"/>
        <v>Monday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44117</v>
      </c>
      <c r="C16" s="8" t="str">
        <f t="shared" si="0"/>
        <v>Tuesday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44118</v>
      </c>
      <c r="C17" s="8" t="str">
        <f t="shared" si="0"/>
        <v>Wednesday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44119</v>
      </c>
      <c r="C18" s="8" t="str">
        <f t="shared" si="0"/>
        <v>Thursday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44120</v>
      </c>
      <c r="C19" s="8" t="str">
        <f t="shared" si="0"/>
        <v>Friday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44121</v>
      </c>
      <c r="C20" s="8" t="str">
        <f t="shared" si="0"/>
        <v>Saturday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44122</v>
      </c>
      <c r="C21" s="8" t="str">
        <f t="shared" si="0"/>
        <v>Sunday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44123</v>
      </c>
      <c r="C22" s="8" t="str">
        <f t="shared" si="0"/>
        <v>Monday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44124</v>
      </c>
      <c r="C23" s="8" t="str">
        <f t="shared" si="0"/>
        <v>Tuesday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44125</v>
      </c>
      <c r="C24" s="8" t="str">
        <f t="shared" si="0"/>
        <v>Wednesday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44126</v>
      </c>
      <c r="C25" s="8" t="str">
        <f t="shared" si="0"/>
        <v>Thursday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44127</v>
      </c>
      <c r="C26" s="8" t="str">
        <f t="shared" si="0"/>
        <v>Friday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44128</v>
      </c>
      <c r="C27" s="8" t="str">
        <f t="shared" si="0"/>
        <v>Saturday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44129</v>
      </c>
      <c r="C28" s="8" t="str">
        <f t="shared" si="0"/>
        <v>Sunday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44130</v>
      </c>
      <c r="C29" s="8" t="str">
        <f t="shared" si="0"/>
        <v>Monday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44131</v>
      </c>
      <c r="C30" s="8" t="str">
        <f t="shared" si="0"/>
        <v>Tuesday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44132</v>
      </c>
      <c r="C31" s="8" t="str">
        <f t="shared" si="0"/>
        <v>Wednesday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44133</v>
      </c>
      <c r="C32" s="8" t="str">
        <f t="shared" si="0"/>
        <v>Thursday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44134</v>
      </c>
      <c r="C33" s="8" t="str">
        <f t="shared" si="0"/>
        <v>Friday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44135</v>
      </c>
      <c r="C34" s="8" t="str">
        <f t="shared" si="0"/>
        <v>Saturday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7" sqref="D7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November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44136</v>
      </c>
      <c r="C4" s="8" t="str">
        <f>TEXT(B4, "DDDD")</f>
        <v>Sunday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44137</v>
      </c>
      <c r="C5" s="8" t="str">
        <f t="shared" ref="C5:C33" si="0">TEXT(B5, "DDDD")</f>
        <v>Monday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3" si="1">B5+1</f>
        <v>44138</v>
      </c>
      <c r="C6" s="8" t="str">
        <f t="shared" si="0"/>
        <v>Tuesday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44139</v>
      </c>
      <c r="C7" s="8" t="str">
        <f t="shared" si="0"/>
        <v>Wednesday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44140</v>
      </c>
      <c r="C8" s="8" t="str">
        <f t="shared" si="0"/>
        <v>Thursday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44141</v>
      </c>
      <c r="C9" s="8" t="str">
        <f t="shared" si="0"/>
        <v>Friday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44142</v>
      </c>
      <c r="C10" s="8" t="str">
        <f t="shared" si="0"/>
        <v>Saturday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44143</v>
      </c>
      <c r="C11" s="8" t="str">
        <f t="shared" si="0"/>
        <v>Sunday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44144</v>
      </c>
      <c r="C12" s="8" t="str">
        <f t="shared" si="0"/>
        <v>Monday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44145</v>
      </c>
      <c r="C13" s="8" t="str">
        <f t="shared" si="0"/>
        <v>Tuesday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44146</v>
      </c>
      <c r="C14" s="8" t="str">
        <f t="shared" si="0"/>
        <v>Wednesday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44147</v>
      </c>
      <c r="C15" s="8" t="str">
        <f t="shared" si="0"/>
        <v>Thursday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44148</v>
      </c>
      <c r="C16" s="8" t="str">
        <f t="shared" si="0"/>
        <v>Friday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44149</v>
      </c>
      <c r="C17" s="8" t="str">
        <f t="shared" si="0"/>
        <v>Saturday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44150</v>
      </c>
      <c r="C18" s="8" t="str">
        <f t="shared" si="0"/>
        <v>Sunday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44151</v>
      </c>
      <c r="C19" s="8" t="str">
        <f t="shared" si="0"/>
        <v>Monday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44152</v>
      </c>
      <c r="C20" s="8" t="str">
        <f t="shared" si="0"/>
        <v>Tuesday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44153</v>
      </c>
      <c r="C21" s="8" t="str">
        <f t="shared" si="0"/>
        <v>Wednesday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44154</v>
      </c>
      <c r="C22" s="8" t="str">
        <f t="shared" si="0"/>
        <v>Thursday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44155</v>
      </c>
      <c r="C23" s="8" t="str">
        <f t="shared" si="0"/>
        <v>Friday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44156</v>
      </c>
      <c r="C24" s="8" t="str">
        <f t="shared" si="0"/>
        <v>Saturday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44157</v>
      </c>
      <c r="C25" s="8" t="str">
        <f t="shared" si="0"/>
        <v>Sunday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44158</v>
      </c>
      <c r="C26" s="8" t="str">
        <f t="shared" si="0"/>
        <v>Monday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44159</v>
      </c>
      <c r="C27" s="8" t="str">
        <f t="shared" si="0"/>
        <v>Tuesday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44160</v>
      </c>
      <c r="C28" s="8" t="str">
        <f t="shared" si="0"/>
        <v>Wednesday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44161</v>
      </c>
      <c r="C29" s="8" t="str">
        <f t="shared" si="0"/>
        <v>Thursday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44162</v>
      </c>
      <c r="C30" s="8" t="str">
        <f t="shared" si="0"/>
        <v>Friday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44163</v>
      </c>
      <c r="C31" s="8" t="str">
        <f t="shared" si="0"/>
        <v>Saturday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44164</v>
      </c>
      <c r="C32" s="8" t="str">
        <f t="shared" si="0"/>
        <v>Sunday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44165</v>
      </c>
      <c r="C33" s="8" t="str">
        <f t="shared" si="0"/>
        <v>Monday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/>
      <c r="C34" s="8"/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E4" sqref="E4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30.85546875" style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December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44166</v>
      </c>
      <c r="C4" s="8" t="str">
        <f>TEXT(B4, "DDDD")</f>
        <v>Tuesday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44167</v>
      </c>
      <c r="C5" s="8" t="str">
        <f t="shared" ref="C5:C34" si="0">TEXT(B5, "DDDD")</f>
        <v>Wednesday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44168</v>
      </c>
      <c r="C6" s="8" t="str">
        <f t="shared" si="0"/>
        <v>Thursday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44169</v>
      </c>
      <c r="C7" s="8" t="str">
        <f t="shared" si="0"/>
        <v>Friday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44170</v>
      </c>
      <c r="C8" s="8" t="str">
        <f t="shared" si="0"/>
        <v>Saturday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44171</v>
      </c>
      <c r="C9" s="8" t="str">
        <f t="shared" si="0"/>
        <v>Sunday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44172</v>
      </c>
      <c r="C10" s="8" t="str">
        <f t="shared" si="0"/>
        <v>Monday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44173</v>
      </c>
      <c r="C11" s="8" t="str">
        <f t="shared" si="0"/>
        <v>Tuesday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44174</v>
      </c>
      <c r="C12" s="8" t="str">
        <f t="shared" si="0"/>
        <v>Wednesday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44175</v>
      </c>
      <c r="C13" s="8" t="str">
        <f t="shared" si="0"/>
        <v>Thursday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44176</v>
      </c>
      <c r="C14" s="8" t="str">
        <f t="shared" si="0"/>
        <v>Friday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44177</v>
      </c>
      <c r="C15" s="8" t="str">
        <f t="shared" si="0"/>
        <v>Saturday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44178</v>
      </c>
      <c r="C16" s="8" t="str">
        <f t="shared" si="0"/>
        <v>Sunday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44179</v>
      </c>
      <c r="C17" s="8" t="str">
        <f t="shared" si="0"/>
        <v>Monday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44180</v>
      </c>
      <c r="C18" s="8" t="str">
        <f t="shared" si="0"/>
        <v>Tuesday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44181</v>
      </c>
      <c r="C19" s="8" t="str">
        <f t="shared" si="0"/>
        <v>Wednesday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44182</v>
      </c>
      <c r="C20" s="8" t="str">
        <f t="shared" si="0"/>
        <v>Thursday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44183</v>
      </c>
      <c r="C21" s="8" t="str">
        <f t="shared" si="0"/>
        <v>Friday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44184</v>
      </c>
      <c r="C22" s="8" t="str">
        <f t="shared" si="0"/>
        <v>Saturday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44185</v>
      </c>
      <c r="C23" s="8" t="str">
        <f t="shared" si="0"/>
        <v>Sunday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44186</v>
      </c>
      <c r="C24" s="8" t="str">
        <f t="shared" si="0"/>
        <v>Monday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44187</v>
      </c>
      <c r="C25" s="8" t="str">
        <f t="shared" si="0"/>
        <v>Tuesday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44188</v>
      </c>
      <c r="C26" s="8" t="str">
        <f t="shared" si="0"/>
        <v>Wednesday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44189</v>
      </c>
      <c r="C27" s="8" t="str">
        <f t="shared" si="0"/>
        <v>Thursday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44190</v>
      </c>
      <c r="C28" s="8" t="str">
        <f t="shared" si="0"/>
        <v>Friday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44191</v>
      </c>
      <c r="C29" s="8" t="str">
        <f t="shared" si="0"/>
        <v>Saturday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44192</v>
      </c>
      <c r="C30" s="8" t="str">
        <f t="shared" si="0"/>
        <v>Sunday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44193</v>
      </c>
      <c r="C31" s="8" t="str">
        <f t="shared" si="0"/>
        <v>Monday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44194</v>
      </c>
      <c r="C32" s="8" t="str">
        <f t="shared" si="0"/>
        <v>Tuesday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44195</v>
      </c>
      <c r="C33" s="8" t="str">
        <f t="shared" si="0"/>
        <v>Wednesday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44196</v>
      </c>
      <c r="C34" s="8" t="str">
        <f t="shared" si="0"/>
        <v>Thursday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G4:G34 E4:E34">
      <formula1>"Pending, Postponed, Done"</formula1>
    </dataValidation>
    <dataValidation type="list" allowBlank="1" showInputMessage="1" showErrorMessage="1" sqref="F4:F34 D4:D34">
      <formula1>'Sales Campaign Planner'!$C$6:$C$25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16" sqref="D16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43" style="1" bestFit="1" customWidth="1"/>
    <col min="5" max="5" width="20.7109375" style="1" bestFit="1" customWidth="1"/>
    <col min="6" max="6" width="43" style="1" bestFit="1" customWidth="1"/>
    <col min="7" max="7" width="20.7109375" style="1" bestFit="1" customWidth="1"/>
    <col min="8" max="8" width="17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January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43831</v>
      </c>
      <c r="C4" s="8" t="str">
        <f>TEXT(B4, "DDDD")</f>
        <v>Wednesday</v>
      </c>
      <c r="D4" s="15" t="s">
        <v>40</v>
      </c>
      <c r="E4" s="15" t="s">
        <v>45</v>
      </c>
      <c r="F4" s="15" t="s">
        <v>42</v>
      </c>
      <c r="G4" s="15" t="s">
        <v>45</v>
      </c>
      <c r="H4" s="15"/>
      <c r="I4" s="4"/>
    </row>
    <row r="5" spans="1:9" ht="20.25" thickTop="1" thickBot="1">
      <c r="A5" s="4"/>
      <c r="B5" s="11">
        <f>B4+1</f>
        <v>43832</v>
      </c>
      <c r="C5" s="8" t="str">
        <f t="shared" ref="C5:C34" si="0">TEXT(B5, "DDDD")</f>
        <v>Thursday</v>
      </c>
      <c r="D5" s="15" t="s">
        <v>41</v>
      </c>
      <c r="E5" s="15" t="s">
        <v>45</v>
      </c>
      <c r="F5" s="15" t="s">
        <v>43</v>
      </c>
      <c r="G5" s="15" t="s">
        <v>45</v>
      </c>
      <c r="H5" s="15"/>
      <c r="I5" s="4"/>
    </row>
    <row r="6" spans="1:9" ht="20.25" thickTop="1" thickBot="1">
      <c r="A6" s="4"/>
      <c r="B6" s="11">
        <f t="shared" ref="B6:B34" si="1">B5+1</f>
        <v>43833</v>
      </c>
      <c r="C6" s="8" t="str">
        <f t="shared" si="0"/>
        <v>Friday</v>
      </c>
      <c r="D6" s="15" t="s">
        <v>42</v>
      </c>
      <c r="E6" s="15" t="s">
        <v>46</v>
      </c>
      <c r="F6" s="15" t="s">
        <v>40</v>
      </c>
      <c r="G6" s="15" t="s">
        <v>45</v>
      </c>
      <c r="H6" s="15" t="s">
        <v>47</v>
      </c>
      <c r="I6" s="4"/>
    </row>
    <row r="7" spans="1:9" ht="20.25" thickTop="1" thickBot="1">
      <c r="A7" s="4"/>
      <c r="B7" s="11">
        <f t="shared" si="1"/>
        <v>43834</v>
      </c>
      <c r="C7" s="8" t="str">
        <f t="shared" si="0"/>
        <v>Saturday</v>
      </c>
      <c r="D7" s="15" t="s">
        <v>43</v>
      </c>
      <c r="E7" s="15" t="s">
        <v>45</v>
      </c>
      <c r="F7" s="15" t="s">
        <v>41</v>
      </c>
      <c r="G7" s="15" t="s">
        <v>45</v>
      </c>
      <c r="H7" s="15"/>
      <c r="I7" s="4"/>
    </row>
    <row r="8" spans="1:9" ht="20.25" thickTop="1" thickBot="1">
      <c r="A8" s="4"/>
      <c r="B8" s="11">
        <f t="shared" si="1"/>
        <v>43835</v>
      </c>
      <c r="C8" s="8" t="str">
        <f t="shared" si="0"/>
        <v>Sunday</v>
      </c>
      <c r="D8" s="15" t="s">
        <v>14</v>
      </c>
      <c r="E8" s="15"/>
      <c r="F8" s="15" t="s">
        <v>10</v>
      </c>
      <c r="G8" s="15"/>
      <c r="H8" s="15"/>
      <c r="I8" s="4"/>
    </row>
    <row r="9" spans="1:9" ht="20.25" thickTop="1" thickBot="1">
      <c r="A9" s="4"/>
      <c r="B9" s="11">
        <f t="shared" si="1"/>
        <v>43836</v>
      </c>
      <c r="C9" s="8" t="str">
        <f t="shared" si="0"/>
        <v>Monday</v>
      </c>
      <c r="D9" s="15" t="s">
        <v>15</v>
      </c>
      <c r="E9" s="15"/>
      <c r="F9" s="15" t="s">
        <v>10</v>
      </c>
      <c r="G9" s="15"/>
      <c r="H9" s="15"/>
      <c r="I9" s="4"/>
    </row>
    <row r="10" spans="1:9" ht="20.25" thickTop="1" thickBot="1">
      <c r="A10" s="4"/>
      <c r="B10" s="11">
        <f t="shared" si="1"/>
        <v>43837</v>
      </c>
      <c r="C10" s="8" t="str">
        <f t="shared" si="0"/>
        <v>Tuesday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43838</v>
      </c>
      <c r="C11" s="8" t="str">
        <f t="shared" si="0"/>
        <v>Wednesday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43839</v>
      </c>
      <c r="C12" s="8" t="str">
        <f t="shared" si="0"/>
        <v>Thursday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43840</v>
      </c>
      <c r="C13" s="8" t="str">
        <f t="shared" si="0"/>
        <v>Friday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43841</v>
      </c>
      <c r="C14" s="8" t="str">
        <f t="shared" si="0"/>
        <v>Saturday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43842</v>
      </c>
      <c r="C15" s="8" t="str">
        <f t="shared" si="0"/>
        <v>Sunday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43843</v>
      </c>
      <c r="C16" s="8" t="str">
        <f t="shared" si="0"/>
        <v>Monday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43844</v>
      </c>
      <c r="C17" s="8" t="str">
        <f t="shared" si="0"/>
        <v>Tuesday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43845</v>
      </c>
      <c r="C18" s="8" t="str">
        <f t="shared" si="0"/>
        <v>Wednesday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43846</v>
      </c>
      <c r="C19" s="8" t="str">
        <f t="shared" si="0"/>
        <v>Thursday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43847</v>
      </c>
      <c r="C20" s="8" t="str">
        <f t="shared" si="0"/>
        <v>Friday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43848</v>
      </c>
      <c r="C21" s="8" t="str">
        <f t="shared" si="0"/>
        <v>Saturday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43849</v>
      </c>
      <c r="C22" s="8" t="str">
        <f t="shared" si="0"/>
        <v>Sunday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43850</v>
      </c>
      <c r="C23" s="8" t="str">
        <f t="shared" si="0"/>
        <v>Monday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43851</v>
      </c>
      <c r="C24" s="8" t="str">
        <f t="shared" si="0"/>
        <v>Tuesday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43852</v>
      </c>
      <c r="C25" s="8" t="str">
        <f t="shared" si="0"/>
        <v>Wednesday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43853</v>
      </c>
      <c r="C26" s="8" t="str">
        <f t="shared" si="0"/>
        <v>Thursday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43854</v>
      </c>
      <c r="C27" s="8" t="str">
        <f t="shared" si="0"/>
        <v>Friday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43855</v>
      </c>
      <c r="C28" s="8" t="str">
        <f t="shared" si="0"/>
        <v>Saturday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43856</v>
      </c>
      <c r="C29" s="8" t="str">
        <f t="shared" si="0"/>
        <v>Sunday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43857</v>
      </c>
      <c r="C30" s="8" t="str">
        <f t="shared" si="0"/>
        <v>Monday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43858</v>
      </c>
      <c r="C31" s="8" t="str">
        <f t="shared" si="0"/>
        <v>Tuesday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43859</v>
      </c>
      <c r="C32" s="8" t="str">
        <f t="shared" si="0"/>
        <v>Wednesday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43860</v>
      </c>
      <c r="C33" s="8" t="str">
        <f t="shared" si="0"/>
        <v>Thursday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43861</v>
      </c>
      <c r="C34" s="8" t="str">
        <f t="shared" si="0"/>
        <v>Friday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1</v>
      </c>
      <c r="D39" s="1">
        <f t="shared" si="2"/>
        <v>1</v>
      </c>
      <c r="E39" s="1">
        <f t="shared" si="2"/>
        <v>1</v>
      </c>
      <c r="F39" s="1">
        <f t="shared" si="2"/>
        <v>1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COUNTIF($F$4:$F$34, C38)</f>
        <v>1</v>
      </c>
      <c r="D40" s="1">
        <f>COUNTIF($F$4:$F$34, D38)</f>
        <v>1</v>
      </c>
      <c r="E40" s="1">
        <f>COUNTIF($F$4:$F$34, E38)</f>
        <v>1</v>
      </c>
      <c r="F40" s="1">
        <f>COUNTIF($F$4:$F$34, F38)</f>
        <v>1</v>
      </c>
      <c r="G40" s="1">
        <f>COUNTIF($F$4:$F$34, G38)</f>
        <v>0</v>
      </c>
      <c r="H40" s="1">
        <f>COUNTIF($F$4:$F$34, H38)</f>
        <v>0</v>
      </c>
    </row>
    <row r="41" spans="1:9" hidden="1">
      <c r="C41" s="1">
        <f>SUM(C39:C40)</f>
        <v>2</v>
      </c>
      <c r="D41" s="1">
        <f t="shared" ref="D41:H41" si="3">SUM(D39:D40)</f>
        <v>2</v>
      </c>
      <c r="E41" s="1">
        <f t="shared" si="3"/>
        <v>2</v>
      </c>
      <c r="F41" s="1">
        <f t="shared" si="3"/>
        <v>2</v>
      </c>
      <c r="G41" s="1">
        <f t="shared" si="3"/>
        <v>0</v>
      </c>
      <c r="H41" s="1">
        <f t="shared" si="3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4">COUNTIF($D$4:$D$34, D43)</f>
        <v>2</v>
      </c>
      <c r="E44" s="1">
        <f t="shared" si="4"/>
        <v>2</v>
      </c>
      <c r="F44" s="1">
        <f t="shared" si="4"/>
        <v>2</v>
      </c>
      <c r="G44" s="1">
        <f t="shared" si="4"/>
        <v>2</v>
      </c>
      <c r="H44" s="1">
        <f t="shared" si="4"/>
        <v>1</v>
      </c>
    </row>
    <row r="45" spans="1:9" hidden="1">
      <c r="C45" s="1">
        <f>COUNTIF($F$4:$F$34, C43)</f>
        <v>0</v>
      </c>
      <c r="D45" s="1">
        <f>COUNTIF($F$4:$F$34, D43)</f>
        <v>0</v>
      </c>
      <c r="E45" s="1">
        <f>COUNTIF($F$4:$F$34, E43)</f>
        <v>0</v>
      </c>
      <c r="F45" s="1">
        <f>COUNTIF($F$4:$F$34, F43)</f>
        <v>0</v>
      </c>
      <c r="G45" s="1">
        <f>COUNTIF($F$4:$F$34, G43)</f>
        <v>0</v>
      </c>
      <c r="H45" s="1">
        <f>COUNTIF($F$4:$F$34, H43)</f>
        <v>0</v>
      </c>
    </row>
    <row r="46" spans="1:9" hidden="1">
      <c r="C46" s="1">
        <f t="shared" ref="C46:H46" si="5">SUM(C44:C45)</f>
        <v>2</v>
      </c>
      <c r="D46" s="1">
        <f t="shared" si="5"/>
        <v>2</v>
      </c>
      <c r="E46" s="1">
        <f t="shared" si="5"/>
        <v>2</v>
      </c>
      <c r="F46" s="1">
        <f t="shared" si="5"/>
        <v>2</v>
      </c>
      <c r="G46" s="1">
        <f t="shared" si="5"/>
        <v>2</v>
      </c>
      <c r="H46" s="1">
        <f t="shared" si="5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6">COUNTIF($D$4:$D$34, D48)</f>
        <v>1</v>
      </c>
      <c r="E49" s="1">
        <f t="shared" si="6"/>
        <v>1</v>
      </c>
      <c r="F49" s="1">
        <f t="shared" si="6"/>
        <v>1</v>
      </c>
      <c r="G49" s="1">
        <f t="shared" si="6"/>
        <v>1</v>
      </c>
      <c r="H49" s="1">
        <f t="shared" si="6"/>
        <v>1</v>
      </c>
    </row>
    <row r="50" spans="3:8" hidden="1">
      <c r="C50" s="1">
        <f>COUNTIF($F$4:$F$34, C48)</f>
        <v>0</v>
      </c>
      <c r="D50" s="1">
        <f>COUNTIF($F$4:$F$34, D48)</f>
        <v>0</v>
      </c>
      <c r="E50" s="1">
        <f>COUNTIF($F$4:$F$34, E48)</f>
        <v>0</v>
      </c>
      <c r="F50" s="1">
        <f>COUNTIF($F$4:$F$34, F48)</f>
        <v>0</v>
      </c>
      <c r="G50" s="1">
        <f>COUNTIF($F$4:$F$34, G48)</f>
        <v>0</v>
      </c>
      <c r="H50" s="1">
        <f>COUNTIF($F$4:$F$34, H48)</f>
        <v>0</v>
      </c>
    </row>
    <row r="51" spans="3:8" hidden="1">
      <c r="C51" s="1">
        <f t="shared" ref="C51" si="7">SUM(C49:C50)</f>
        <v>1</v>
      </c>
      <c r="D51" s="1">
        <f t="shared" ref="D51" si="8">SUM(D49:D50)</f>
        <v>1</v>
      </c>
      <c r="E51" s="1">
        <f t="shared" ref="E51" si="9">SUM(E49:E50)</f>
        <v>1</v>
      </c>
      <c r="F51" s="1">
        <f t="shared" ref="F51" si="10">SUM(F49:F50)</f>
        <v>1</v>
      </c>
      <c r="G51" s="1">
        <f t="shared" ref="G51" si="11">SUM(G49:G50)</f>
        <v>1</v>
      </c>
      <c r="H51" s="1">
        <f t="shared" ref="H51" si="12">SUM(H49:H50)</f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COUNTIF($F$4:$F$34, C53)</f>
        <v>0</v>
      </c>
      <c r="D55" s="1">
        <f>COUNTIF($F$4:$F$34, D53)</f>
        <v>0</v>
      </c>
    </row>
    <row r="56" spans="3:8" hidden="1">
      <c r="C56" s="1">
        <f t="shared" ref="C56" si="13">SUM(C54:C55)</f>
        <v>1</v>
      </c>
      <c r="D56" s="1">
        <f t="shared" ref="D56" si="14">SUM(D54:D55)</f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E4" sqref="E4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4" style="1" bestFit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3.140625" style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February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43862</v>
      </c>
      <c r="C4" s="8" t="str">
        <f>TEXT(B4, "DDDD")</f>
        <v>Saturday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43863</v>
      </c>
      <c r="C5" s="8" t="str">
        <f t="shared" ref="C5:C32" si="0">TEXT(B5, "DDDD")</f>
        <v>Sunday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2" si="1">B5+1</f>
        <v>43864</v>
      </c>
      <c r="C6" s="8" t="str">
        <f t="shared" si="0"/>
        <v>Monday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43865</v>
      </c>
      <c r="C7" s="8" t="str">
        <f t="shared" si="0"/>
        <v>Tuesday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43866</v>
      </c>
      <c r="C8" s="8" t="str">
        <f t="shared" si="0"/>
        <v>Wednesday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43867</v>
      </c>
      <c r="C9" s="8" t="str">
        <f t="shared" si="0"/>
        <v>Thursday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43868</v>
      </c>
      <c r="C10" s="8" t="str">
        <f t="shared" si="0"/>
        <v>Friday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43869</v>
      </c>
      <c r="C11" s="8" t="str">
        <f t="shared" si="0"/>
        <v>Saturday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43870</v>
      </c>
      <c r="C12" s="8" t="str">
        <f t="shared" si="0"/>
        <v>Sunday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43871</v>
      </c>
      <c r="C13" s="8" t="str">
        <f t="shared" si="0"/>
        <v>Monday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43872</v>
      </c>
      <c r="C14" s="8" t="str">
        <f t="shared" si="0"/>
        <v>Tuesday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43873</v>
      </c>
      <c r="C15" s="8" t="str">
        <f t="shared" si="0"/>
        <v>Wednesday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43874</v>
      </c>
      <c r="C16" s="8" t="str">
        <f t="shared" si="0"/>
        <v>Thursday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43875</v>
      </c>
      <c r="C17" s="8" t="str">
        <f t="shared" si="0"/>
        <v>Friday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43876</v>
      </c>
      <c r="C18" s="8" t="str">
        <f t="shared" si="0"/>
        <v>Saturday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43877</v>
      </c>
      <c r="C19" s="8" t="str">
        <f t="shared" si="0"/>
        <v>Sunday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43878</v>
      </c>
      <c r="C20" s="8" t="str">
        <f t="shared" si="0"/>
        <v>Monday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43879</v>
      </c>
      <c r="C21" s="8" t="str">
        <f t="shared" si="0"/>
        <v>Tuesday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43880</v>
      </c>
      <c r="C22" s="8" t="str">
        <f t="shared" si="0"/>
        <v>Wednesday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43881</v>
      </c>
      <c r="C23" s="8" t="str">
        <f t="shared" si="0"/>
        <v>Thursday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43882</v>
      </c>
      <c r="C24" s="8" t="str">
        <f t="shared" si="0"/>
        <v>Friday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43883</v>
      </c>
      <c r="C25" s="8" t="str">
        <f t="shared" si="0"/>
        <v>Saturday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43884</v>
      </c>
      <c r="C26" s="8" t="str">
        <f t="shared" si="0"/>
        <v>Sunday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43885</v>
      </c>
      <c r="C27" s="8" t="str">
        <f t="shared" si="0"/>
        <v>Monday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43886</v>
      </c>
      <c r="C28" s="8" t="str">
        <f t="shared" si="0"/>
        <v>Tuesday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43887</v>
      </c>
      <c r="C29" s="8" t="str">
        <f t="shared" si="0"/>
        <v>Wednesday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43888</v>
      </c>
      <c r="C30" s="8" t="str">
        <f t="shared" si="0"/>
        <v>Thursday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43889</v>
      </c>
      <c r="C31" s="8" t="str">
        <f t="shared" si="0"/>
        <v>Friday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43890</v>
      </c>
      <c r="C32" s="8" t="str">
        <f t="shared" si="0"/>
        <v>Saturday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/>
      <c r="C33" s="8"/>
      <c r="D33" s="15"/>
      <c r="E33" s="15"/>
      <c r="F33" s="15"/>
      <c r="G33" s="15"/>
      <c r="H33" s="15"/>
      <c r="I33" s="4"/>
    </row>
    <row r="34" spans="1:9" ht="20.25" thickTop="1" thickBot="1">
      <c r="A34" s="4"/>
      <c r="B34" s="11"/>
      <c r="C34" s="8"/>
      <c r="D34" s="15"/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COUNTIF($F$4:$F$34, C38)</f>
        <v>0</v>
      </c>
      <c r="D40" s="1">
        <f>COUNTIF($F$4:$F$34, D38)</f>
        <v>0</v>
      </c>
      <c r="E40" s="1">
        <f>COUNTIF($F$4:$F$34, E38)</f>
        <v>0</v>
      </c>
      <c r="F40" s="1">
        <f>COUNTIF($F$4:$F$34, F38)</f>
        <v>0</v>
      </c>
      <c r="G40" s="1">
        <f>COUNTIF($F$4:$F$34, G38)</f>
        <v>0</v>
      </c>
      <c r="H40" s="1">
        <f>COUNTIF($F$4:$F$34, H38)</f>
        <v>0</v>
      </c>
    </row>
    <row r="41" spans="1:9" hidden="1">
      <c r="C41" s="1">
        <f>SUM(C39:C40)</f>
        <v>0</v>
      </c>
      <c r="D41" s="1">
        <f t="shared" ref="D41:H41" si="3">SUM(D39:D40)</f>
        <v>0</v>
      </c>
      <c r="E41" s="1">
        <f t="shared" si="3"/>
        <v>0</v>
      </c>
      <c r="F41" s="1">
        <f t="shared" si="3"/>
        <v>0</v>
      </c>
      <c r="G41" s="1">
        <f t="shared" si="3"/>
        <v>0</v>
      </c>
      <c r="H41" s="1">
        <f t="shared" si="3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4">COUNTIF($D$4:$D$34, D43)</f>
        <v>2</v>
      </c>
      <c r="E44" s="1">
        <f t="shared" si="4"/>
        <v>2</v>
      </c>
      <c r="F44" s="1">
        <f t="shared" si="4"/>
        <v>1</v>
      </c>
      <c r="G44" s="1">
        <f t="shared" si="4"/>
        <v>1</v>
      </c>
      <c r="H44" s="1">
        <f t="shared" si="4"/>
        <v>1</v>
      </c>
    </row>
    <row r="45" spans="1:9" hidden="1">
      <c r="C45" s="1">
        <f>COUNTIF($F$4:$F$34, C43)</f>
        <v>0</v>
      </c>
      <c r="D45" s="1">
        <f>COUNTIF($F$4:$F$34, D43)</f>
        <v>0</v>
      </c>
      <c r="E45" s="1">
        <f>COUNTIF($F$4:$F$34, E43)</f>
        <v>0</v>
      </c>
      <c r="F45" s="1">
        <f>COUNTIF($F$4:$F$34, F43)</f>
        <v>0</v>
      </c>
      <c r="G45" s="1">
        <f>COUNTIF($F$4:$F$34, G43)</f>
        <v>0</v>
      </c>
      <c r="H45" s="1">
        <f>COUNTIF($F$4:$F$34, H43)</f>
        <v>0</v>
      </c>
    </row>
    <row r="46" spans="1:9" hidden="1">
      <c r="C46" s="1">
        <f t="shared" ref="C46:H46" si="5">SUM(C44:C45)</f>
        <v>2</v>
      </c>
      <c r="D46" s="1">
        <f t="shared" si="5"/>
        <v>2</v>
      </c>
      <c r="E46" s="1">
        <f t="shared" si="5"/>
        <v>2</v>
      </c>
      <c r="F46" s="1">
        <f t="shared" si="5"/>
        <v>1</v>
      </c>
      <c r="G46" s="1">
        <f t="shared" si="5"/>
        <v>1</v>
      </c>
      <c r="H46" s="1">
        <f t="shared" si="5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6">COUNTIF($D$4:$D$34, D48)</f>
        <v>1</v>
      </c>
      <c r="E49" s="1">
        <f t="shared" si="6"/>
        <v>1</v>
      </c>
      <c r="F49" s="1">
        <f t="shared" si="6"/>
        <v>1</v>
      </c>
      <c r="G49" s="1">
        <f t="shared" si="6"/>
        <v>1</v>
      </c>
      <c r="H49" s="1">
        <f t="shared" si="6"/>
        <v>1</v>
      </c>
    </row>
    <row r="50" spans="3:8" hidden="1">
      <c r="C50" s="1">
        <f>COUNTIF($F$4:$F$34, C48)</f>
        <v>0</v>
      </c>
      <c r="D50" s="1">
        <f>COUNTIF($F$4:$F$34, D48)</f>
        <v>0</v>
      </c>
      <c r="E50" s="1">
        <f>COUNTIF($F$4:$F$34, E48)</f>
        <v>0</v>
      </c>
      <c r="F50" s="1">
        <f>COUNTIF($F$4:$F$34, F48)</f>
        <v>0</v>
      </c>
      <c r="G50" s="1">
        <f>COUNTIF($F$4:$F$34, G48)</f>
        <v>0</v>
      </c>
      <c r="H50" s="1">
        <f>COUNTIF($F$4:$F$34, H48)</f>
        <v>0</v>
      </c>
    </row>
    <row r="51" spans="3:8" hidden="1">
      <c r="C51" s="1">
        <f t="shared" ref="C51:H51" si="7">SUM(C49:C50)</f>
        <v>1</v>
      </c>
      <c r="D51" s="1">
        <f t="shared" si="7"/>
        <v>1</v>
      </c>
      <c r="E51" s="1">
        <f t="shared" si="7"/>
        <v>1</v>
      </c>
      <c r="F51" s="1">
        <f t="shared" si="7"/>
        <v>1</v>
      </c>
      <c r="G51" s="1">
        <f t="shared" si="7"/>
        <v>1</v>
      </c>
      <c r="H51" s="1">
        <f t="shared" si="7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COUNTIF($F$4:$F$34, C53)</f>
        <v>0</v>
      </c>
      <c r="D55" s="1">
        <f>COUNTIF($F$4:$F$34, D53)</f>
        <v>0</v>
      </c>
    </row>
    <row r="56" spans="3:8" hidden="1">
      <c r="C56" s="1">
        <f t="shared" ref="C56:D56" si="8">SUM(C54:C55)</f>
        <v>1</v>
      </c>
      <c r="D56" s="1">
        <f t="shared" si="8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D3" sqref="D3:H34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22.5703125" style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March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43891</v>
      </c>
      <c r="C4" s="8" t="str">
        <f>TEXT(B4, "DDDD")</f>
        <v>Sunday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43892</v>
      </c>
      <c r="C5" s="8" t="str">
        <f t="shared" ref="C5:C34" si="0">TEXT(B5, "DDDD")</f>
        <v>Monday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43893</v>
      </c>
      <c r="C6" s="8" t="str">
        <f t="shared" si="0"/>
        <v>Tuesday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43894</v>
      </c>
      <c r="C7" s="8" t="str">
        <f t="shared" si="0"/>
        <v>Wednesday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43895</v>
      </c>
      <c r="C8" s="8" t="str">
        <f t="shared" si="0"/>
        <v>Thursday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43896</v>
      </c>
      <c r="C9" s="8" t="str">
        <f t="shared" si="0"/>
        <v>Friday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43897</v>
      </c>
      <c r="C10" s="8" t="str">
        <f t="shared" si="0"/>
        <v>Saturday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43898</v>
      </c>
      <c r="C11" s="8" t="str">
        <f t="shared" si="0"/>
        <v>Sunday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43899</v>
      </c>
      <c r="C12" s="8" t="str">
        <f t="shared" si="0"/>
        <v>Monday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43900</v>
      </c>
      <c r="C13" s="8" t="str">
        <f t="shared" si="0"/>
        <v>Tuesday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43901</v>
      </c>
      <c r="C14" s="8" t="str">
        <f t="shared" si="0"/>
        <v>Wednesday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43902</v>
      </c>
      <c r="C15" s="8" t="str">
        <f t="shared" si="0"/>
        <v>Thursday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43903</v>
      </c>
      <c r="C16" s="8" t="str">
        <f t="shared" si="0"/>
        <v>Friday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43904</v>
      </c>
      <c r="C17" s="8" t="str">
        <f t="shared" si="0"/>
        <v>Saturday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43905</v>
      </c>
      <c r="C18" s="8" t="str">
        <f t="shared" si="0"/>
        <v>Sunday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43906</v>
      </c>
      <c r="C19" s="8" t="str">
        <f t="shared" si="0"/>
        <v>Monday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43907</v>
      </c>
      <c r="C20" s="8" t="str">
        <f t="shared" si="0"/>
        <v>Tuesday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43908</v>
      </c>
      <c r="C21" s="8" t="str">
        <f t="shared" si="0"/>
        <v>Wednesday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43909</v>
      </c>
      <c r="C22" s="8" t="str">
        <f t="shared" si="0"/>
        <v>Thursday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43910</v>
      </c>
      <c r="C23" s="8" t="str">
        <f t="shared" si="0"/>
        <v>Friday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43911</v>
      </c>
      <c r="C24" s="8" t="str">
        <f t="shared" si="0"/>
        <v>Saturday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43912</v>
      </c>
      <c r="C25" s="8" t="str">
        <f t="shared" si="0"/>
        <v>Sunday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43913</v>
      </c>
      <c r="C26" s="8" t="str">
        <f t="shared" si="0"/>
        <v>Monday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43914</v>
      </c>
      <c r="C27" s="8" t="str">
        <f t="shared" si="0"/>
        <v>Tuesday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43915</v>
      </c>
      <c r="C28" s="8" t="str">
        <f t="shared" si="0"/>
        <v>Wednesday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43916</v>
      </c>
      <c r="C29" s="8" t="str">
        <f t="shared" si="0"/>
        <v>Thursday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43917</v>
      </c>
      <c r="C30" s="8" t="str">
        <f t="shared" si="0"/>
        <v>Friday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43918</v>
      </c>
      <c r="C31" s="8" t="str">
        <f t="shared" si="0"/>
        <v>Saturday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43919</v>
      </c>
      <c r="C32" s="8" t="str">
        <f t="shared" si="0"/>
        <v>Sunday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43920</v>
      </c>
      <c r="C33" s="8" t="str">
        <f t="shared" si="0"/>
        <v>Monday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43921</v>
      </c>
      <c r="C34" s="8" t="str">
        <f t="shared" si="0"/>
        <v>Tuesday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COUNTIF($F$4:$F$34, C38)</f>
        <v>0</v>
      </c>
      <c r="D40" s="1">
        <f>COUNTIF($F$4:$F$34, D38)</f>
        <v>0</v>
      </c>
      <c r="E40" s="1">
        <f>COUNTIF($F$4:$F$34, E38)</f>
        <v>0</v>
      </c>
      <c r="F40" s="1">
        <f>COUNTIF($F$4:$F$34, F38)</f>
        <v>0</v>
      </c>
      <c r="G40" s="1">
        <f>COUNTIF($F$4:$F$34, G38)</f>
        <v>0</v>
      </c>
      <c r="H40" s="1">
        <f>COUNTIF($F$4:$F$34, H38)</f>
        <v>0</v>
      </c>
    </row>
    <row r="41" spans="1:9" hidden="1">
      <c r="C41" s="1">
        <f>SUM(C39:C40)</f>
        <v>0</v>
      </c>
      <c r="D41" s="1">
        <f t="shared" ref="D41:H41" si="3">SUM(D39:D40)</f>
        <v>0</v>
      </c>
      <c r="E41" s="1">
        <f t="shared" si="3"/>
        <v>0</v>
      </c>
      <c r="F41" s="1">
        <f t="shared" si="3"/>
        <v>0</v>
      </c>
      <c r="G41" s="1">
        <f t="shared" si="3"/>
        <v>0</v>
      </c>
      <c r="H41" s="1">
        <f t="shared" si="3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4">COUNTIF($D$4:$D$34, D43)</f>
        <v>2</v>
      </c>
      <c r="E44" s="1">
        <f t="shared" si="4"/>
        <v>2</v>
      </c>
      <c r="F44" s="1">
        <f t="shared" si="4"/>
        <v>2</v>
      </c>
      <c r="G44" s="1">
        <f t="shared" si="4"/>
        <v>2</v>
      </c>
      <c r="H44" s="1">
        <f t="shared" si="4"/>
        <v>1</v>
      </c>
    </row>
    <row r="45" spans="1:9" hidden="1">
      <c r="C45" s="1">
        <f>COUNTIF($F$4:$F$34, C43)</f>
        <v>0</v>
      </c>
      <c r="D45" s="1">
        <f>COUNTIF($F$4:$F$34, D43)</f>
        <v>0</v>
      </c>
      <c r="E45" s="1">
        <f>COUNTIF($F$4:$F$34, E43)</f>
        <v>0</v>
      </c>
      <c r="F45" s="1">
        <f>COUNTIF($F$4:$F$34, F43)</f>
        <v>0</v>
      </c>
      <c r="G45" s="1">
        <f>COUNTIF($F$4:$F$34, G43)</f>
        <v>0</v>
      </c>
      <c r="H45" s="1">
        <f>COUNTIF($F$4:$F$34, H43)</f>
        <v>0</v>
      </c>
    </row>
    <row r="46" spans="1:9" hidden="1">
      <c r="C46" s="1">
        <f t="shared" ref="C46:H46" si="5">SUM(C44:C45)</f>
        <v>2</v>
      </c>
      <c r="D46" s="1">
        <f t="shared" si="5"/>
        <v>2</v>
      </c>
      <c r="E46" s="1">
        <f t="shared" si="5"/>
        <v>2</v>
      </c>
      <c r="F46" s="1">
        <f t="shared" si="5"/>
        <v>2</v>
      </c>
      <c r="G46" s="1">
        <f t="shared" si="5"/>
        <v>2</v>
      </c>
      <c r="H46" s="1">
        <f t="shared" si="5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6">COUNTIF($D$4:$D$34, D48)</f>
        <v>1</v>
      </c>
      <c r="E49" s="1">
        <f t="shared" si="6"/>
        <v>1</v>
      </c>
      <c r="F49" s="1">
        <f t="shared" si="6"/>
        <v>1</v>
      </c>
      <c r="G49" s="1">
        <f t="shared" si="6"/>
        <v>1</v>
      </c>
      <c r="H49" s="1">
        <f t="shared" si="6"/>
        <v>1</v>
      </c>
    </row>
    <row r="50" spans="3:8" hidden="1">
      <c r="C50" s="1">
        <f>COUNTIF($F$4:$F$34, C48)</f>
        <v>0</v>
      </c>
      <c r="D50" s="1">
        <f>COUNTIF($F$4:$F$34, D48)</f>
        <v>0</v>
      </c>
      <c r="E50" s="1">
        <f>COUNTIF($F$4:$F$34, E48)</f>
        <v>0</v>
      </c>
      <c r="F50" s="1">
        <f>COUNTIF($F$4:$F$34, F48)</f>
        <v>0</v>
      </c>
      <c r="G50" s="1">
        <f>COUNTIF($F$4:$F$34, G48)</f>
        <v>0</v>
      </c>
      <c r="H50" s="1">
        <f>COUNTIF($F$4:$F$34, H48)</f>
        <v>0</v>
      </c>
    </row>
    <row r="51" spans="3:8" hidden="1">
      <c r="C51" s="1">
        <f t="shared" ref="C51:H51" si="7">SUM(C49:C50)</f>
        <v>1</v>
      </c>
      <c r="D51" s="1">
        <f t="shared" si="7"/>
        <v>1</v>
      </c>
      <c r="E51" s="1">
        <f t="shared" si="7"/>
        <v>1</v>
      </c>
      <c r="F51" s="1">
        <f t="shared" si="7"/>
        <v>1</v>
      </c>
      <c r="G51" s="1">
        <f t="shared" si="7"/>
        <v>1</v>
      </c>
      <c r="H51" s="1">
        <f t="shared" si="7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COUNTIF($F$4:$F$34, C53)</f>
        <v>0</v>
      </c>
      <c r="D55" s="1">
        <f>COUNTIF($F$4:$F$34, D53)</f>
        <v>0</v>
      </c>
    </row>
    <row r="56" spans="3:8" hidden="1">
      <c r="C56" s="1">
        <f t="shared" ref="C56:D56" si="8">SUM(C54:C55)</f>
        <v>1</v>
      </c>
      <c r="D56" s="1">
        <f t="shared" si="8"/>
        <v>1</v>
      </c>
    </row>
    <row r="57" spans="3:8" hidden="1"/>
  </sheetData>
  <mergeCells count="1">
    <mergeCell ref="D2:H2"/>
  </mergeCells>
  <dataValidations disablePrompts="1"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3" sqref="D3:H34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April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43922</v>
      </c>
      <c r="C4" s="8" t="str">
        <f>TEXT(B4, "DDDD")</f>
        <v>Wednesday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43923</v>
      </c>
      <c r="C5" s="8" t="str">
        <f t="shared" ref="C5:C33" si="0">TEXT(B5, "DDDD")</f>
        <v>Thursday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3" si="1">B5+1</f>
        <v>43924</v>
      </c>
      <c r="C6" s="8" t="str">
        <f t="shared" si="0"/>
        <v>Friday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43925</v>
      </c>
      <c r="C7" s="8" t="str">
        <f t="shared" si="0"/>
        <v>Saturday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43926</v>
      </c>
      <c r="C8" s="8" t="str">
        <f t="shared" si="0"/>
        <v>Sunday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43927</v>
      </c>
      <c r="C9" s="8" t="str">
        <f t="shared" si="0"/>
        <v>Monday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43928</v>
      </c>
      <c r="C10" s="8" t="str">
        <f t="shared" si="0"/>
        <v>Tuesday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43929</v>
      </c>
      <c r="C11" s="8" t="str">
        <f t="shared" si="0"/>
        <v>Wednesday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43930</v>
      </c>
      <c r="C12" s="8" t="str">
        <f t="shared" si="0"/>
        <v>Thursday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43931</v>
      </c>
      <c r="C13" s="8" t="str">
        <f t="shared" si="0"/>
        <v>Friday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43932</v>
      </c>
      <c r="C14" s="8" t="str">
        <f t="shared" si="0"/>
        <v>Saturday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43933</v>
      </c>
      <c r="C15" s="8" t="str">
        <f t="shared" si="0"/>
        <v>Sunday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43934</v>
      </c>
      <c r="C16" s="8" t="str">
        <f t="shared" si="0"/>
        <v>Monday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43935</v>
      </c>
      <c r="C17" s="8" t="str">
        <f t="shared" si="0"/>
        <v>Tuesday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43936</v>
      </c>
      <c r="C18" s="8" t="str">
        <f t="shared" si="0"/>
        <v>Wednesday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43937</v>
      </c>
      <c r="C19" s="8" t="str">
        <f t="shared" si="0"/>
        <v>Thursday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43938</v>
      </c>
      <c r="C20" s="8" t="str">
        <f t="shared" si="0"/>
        <v>Friday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43939</v>
      </c>
      <c r="C21" s="8" t="str">
        <f t="shared" si="0"/>
        <v>Saturday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43940</v>
      </c>
      <c r="C22" s="8" t="str">
        <f t="shared" si="0"/>
        <v>Sunday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43941</v>
      </c>
      <c r="C23" s="8" t="str">
        <f t="shared" si="0"/>
        <v>Monday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43942</v>
      </c>
      <c r="C24" s="8" t="str">
        <f t="shared" si="0"/>
        <v>Tuesday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43943</v>
      </c>
      <c r="C25" s="8" t="str">
        <f t="shared" si="0"/>
        <v>Wednesday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43944</v>
      </c>
      <c r="C26" s="8" t="str">
        <f t="shared" si="0"/>
        <v>Thursday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43945</v>
      </c>
      <c r="C27" s="8" t="str">
        <f t="shared" si="0"/>
        <v>Friday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43946</v>
      </c>
      <c r="C28" s="8" t="str">
        <f t="shared" si="0"/>
        <v>Saturday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43947</v>
      </c>
      <c r="C29" s="8" t="str">
        <f t="shared" si="0"/>
        <v>Sunday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43948</v>
      </c>
      <c r="C30" s="8" t="str">
        <f t="shared" si="0"/>
        <v>Monday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43949</v>
      </c>
      <c r="C31" s="8" t="str">
        <f t="shared" si="0"/>
        <v>Tuesday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43950</v>
      </c>
      <c r="C32" s="8" t="str">
        <f t="shared" si="0"/>
        <v>Wednesday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43951</v>
      </c>
      <c r="C33" s="8" t="str">
        <f t="shared" si="0"/>
        <v>Thursday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/>
      <c r="C34" s="8"/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G4:G34 E4:E34">
      <formula1>"Pending, Postponed, Done"</formula1>
    </dataValidation>
    <dataValidation type="list" allowBlank="1" showInputMessage="1" showErrorMessage="1" sqref="F4:F34 D4:D34">
      <formula1>'Sales Campaign Planner'!$C$6:$C$25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H1" sqref="H1:H1048576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May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43952</v>
      </c>
      <c r="C4" s="8" t="str">
        <f>TEXT(B4, "DDDD")</f>
        <v>Friday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43953</v>
      </c>
      <c r="C5" s="8" t="str">
        <f t="shared" ref="C5:C34" si="0">TEXT(B5, "DDDD")</f>
        <v>Saturday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43954</v>
      </c>
      <c r="C6" s="8" t="str">
        <f t="shared" si="0"/>
        <v>Sunday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43955</v>
      </c>
      <c r="C7" s="8" t="str">
        <f t="shared" si="0"/>
        <v>Monday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43956</v>
      </c>
      <c r="C8" s="8" t="str">
        <f t="shared" si="0"/>
        <v>Tuesday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43957</v>
      </c>
      <c r="C9" s="8" t="str">
        <f t="shared" si="0"/>
        <v>Wednesday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43958</v>
      </c>
      <c r="C10" s="8" t="str">
        <f t="shared" si="0"/>
        <v>Thursday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43959</v>
      </c>
      <c r="C11" s="8" t="str">
        <f t="shared" si="0"/>
        <v>Friday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43960</v>
      </c>
      <c r="C12" s="8" t="str">
        <f t="shared" si="0"/>
        <v>Saturday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43961</v>
      </c>
      <c r="C13" s="8" t="str">
        <f t="shared" si="0"/>
        <v>Sunday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43962</v>
      </c>
      <c r="C14" s="8" t="str">
        <f t="shared" si="0"/>
        <v>Monday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43963</v>
      </c>
      <c r="C15" s="8" t="str">
        <f t="shared" si="0"/>
        <v>Tuesday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43964</v>
      </c>
      <c r="C16" s="8" t="str">
        <f t="shared" si="0"/>
        <v>Wednesday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43965</v>
      </c>
      <c r="C17" s="8" t="str">
        <f t="shared" si="0"/>
        <v>Thursday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43966</v>
      </c>
      <c r="C18" s="8" t="str">
        <f t="shared" si="0"/>
        <v>Friday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43967</v>
      </c>
      <c r="C19" s="8" t="str">
        <f t="shared" si="0"/>
        <v>Saturday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43968</v>
      </c>
      <c r="C20" s="8" t="str">
        <f t="shared" si="0"/>
        <v>Sunday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43969</v>
      </c>
      <c r="C21" s="8" t="str">
        <f t="shared" si="0"/>
        <v>Monday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43970</v>
      </c>
      <c r="C22" s="8" t="str">
        <f t="shared" si="0"/>
        <v>Tuesday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43971</v>
      </c>
      <c r="C23" s="8" t="str">
        <f t="shared" si="0"/>
        <v>Wednesday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43972</v>
      </c>
      <c r="C24" s="8" t="str">
        <f t="shared" si="0"/>
        <v>Thursday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43973</v>
      </c>
      <c r="C25" s="8" t="str">
        <f t="shared" si="0"/>
        <v>Friday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43974</v>
      </c>
      <c r="C26" s="8" t="str">
        <f t="shared" si="0"/>
        <v>Saturday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43975</v>
      </c>
      <c r="C27" s="8" t="str">
        <f t="shared" si="0"/>
        <v>Sunday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43976</v>
      </c>
      <c r="C28" s="8" t="str">
        <f t="shared" si="0"/>
        <v>Monday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43977</v>
      </c>
      <c r="C29" s="8" t="str">
        <f t="shared" si="0"/>
        <v>Tuesday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43978</v>
      </c>
      <c r="C30" s="8" t="str">
        <f t="shared" si="0"/>
        <v>Wednesday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43979</v>
      </c>
      <c r="C31" s="8" t="str">
        <f t="shared" si="0"/>
        <v>Thursday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43980</v>
      </c>
      <c r="C32" s="8" t="str">
        <f t="shared" si="0"/>
        <v>Friday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43981</v>
      </c>
      <c r="C33" s="8" t="str">
        <f t="shared" si="0"/>
        <v>Saturday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43982</v>
      </c>
      <c r="C34" s="8" t="str">
        <f t="shared" si="0"/>
        <v>Sunday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G4:G34 E4:E34">
      <formula1>"Pending, Postponed, Done"</formula1>
    </dataValidation>
    <dataValidation type="list" allowBlank="1" showInputMessage="1" showErrorMessage="1" sqref="F4:F34 D4:D34">
      <formula1>'Sales Campaign Planner'!$C$6:$C$25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D2" sqref="D2:H2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June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43983</v>
      </c>
      <c r="C4" s="8" t="str">
        <f>TEXT(B4, "DDDD")</f>
        <v>Monday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43984</v>
      </c>
      <c r="C5" s="8" t="str">
        <f t="shared" ref="C5:C33" si="0">TEXT(B5, "DDDD")</f>
        <v>Tuesday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3" si="1">B5+1</f>
        <v>43985</v>
      </c>
      <c r="C6" s="8" t="str">
        <f t="shared" si="0"/>
        <v>Wednesday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43986</v>
      </c>
      <c r="C7" s="8" t="str">
        <f t="shared" si="0"/>
        <v>Thursday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43987</v>
      </c>
      <c r="C8" s="8" t="str">
        <f t="shared" si="0"/>
        <v>Friday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43988</v>
      </c>
      <c r="C9" s="8" t="str">
        <f t="shared" si="0"/>
        <v>Saturday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43989</v>
      </c>
      <c r="C10" s="8" t="str">
        <f t="shared" si="0"/>
        <v>Sunday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43990</v>
      </c>
      <c r="C11" s="8" t="str">
        <f t="shared" si="0"/>
        <v>Monday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43991</v>
      </c>
      <c r="C12" s="8" t="str">
        <f t="shared" si="0"/>
        <v>Tuesday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43992</v>
      </c>
      <c r="C13" s="8" t="str">
        <f t="shared" si="0"/>
        <v>Wednesday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43993</v>
      </c>
      <c r="C14" s="8" t="str">
        <f t="shared" si="0"/>
        <v>Thursday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43994</v>
      </c>
      <c r="C15" s="8" t="str">
        <f t="shared" si="0"/>
        <v>Friday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43995</v>
      </c>
      <c r="C16" s="8" t="str">
        <f t="shared" si="0"/>
        <v>Saturday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43996</v>
      </c>
      <c r="C17" s="8" t="str">
        <f t="shared" si="0"/>
        <v>Sunday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43997</v>
      </c>
      <c r="C18" s="8" t="str">
        <f t="shared" si="0"/>
        <v>Monday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43998</v>
      </c>
      <c r="C19" s="8" t="str">
        <f t="shared" si="0"/>
        <v>Tuesday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43999</v>
      </c>
      <c r="C20" s="8" t="str">
        <f t="shared" si="0"/>
        <v>Wednesday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44000</v>
      </c>
      <c r="C21" s="8" t="str">
        <f t="shared" si="0"/>
        <v>Thursday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44001</v>
      </c>
      <c r="C22" s="8" t="str">
        <f t="shared" si="0"/>
        <v>Friday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44002</v>
      </c>
      <c r="C23" s="8" t="str">
        <f t="shared" si="0"/>
        <v>Saturday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44003</v>
      </c>
      <c r="C24" s="8" t="str">
        <f t="shared" si="0"/>
        <v>Sunday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44004</v>
      </c>
      <c r="C25" s="8" t="str">
        <f t="shared" si="0"/>
        <v>Monday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44005</v>
      </c>
      <c r="C26" s="8" t="str">
        <f t="shared" si="0"/>
        <v>Tuesday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44006</v>
      </c>
      <c r="C27" s="8" t="str">
        <f t="shared" si="0"/>
        <v>Wednesday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44007</v>
      </c>
      <c r="C28" s="8" t="str">
        <f t="shared" si="0"/>
        <v>Thursday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44008</v>
      </c>
      <c r="C29" s="8" t="str">
        <f t="shared" si="0"/>
        <v>Friday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44009</v>
      </c>
      <c r="C30" s="8" t="str">
        <f t="shared" si="0"/>
        <v>Saturday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44010</v>
      </c>
      <c r="C31" s="8" t="str">
        <f t="shared" si="0"/>
        <v>Sunday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44011</v>
      </c>
      <c r="C32" s="8" t="str">
        <f t="shared" si="0"/>
        <v>Monday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44012</v>
      </c>
      <c r="C33" s="8" t="str">
        <f t="shared" si="0"/>
        <v>Tuesday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/>
      <c r="C34" s="8"/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F9" sqref="F9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July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44013</v>
      </c>
      <c r="C4" s="8" t="str">
        <f>TEXT(B4, "DDDD")</f>
        <v>Wednesday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44014</v>
      </c>
      <c r="C5" s="8" t="str">
        <f t="shared" ref="C5:C34" si="0">TEXT(B5, "DDDD")</f>
        <v>Thursday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44015</v>
      </c>
      <c r="C6" s="8" t="str">
        <f t="shared" si="0"/>
        <v>Friday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44016</v>
      </c>
      <c r="C7" s="8" t="str">
        <f t="shared" si="0"/>
        <v>Saturday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44017</v>
      </c>
      <c r="C8" s="8" t="str">
        <f t="shared" si="0"/>
        <v>Sunday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44018</v>
      </c>
      <c r="C9" s="8" t="str">
        <f t="shared" si="0"/>
        <v>Monday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44019</v>
      </c>
      <c r="C10" s="8" t="str">
        <f t="shared" si="0"/>
        <v>Tuesday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44020</v>
      </c>
      <c r="C11" s="8" t="str">
        <f t="shared" si="0"/>
        <v>Wednesday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44021</v>
      </c>
      <c r="C12" s="8" t="str">
        <f t="shared" si="0"/>
        <v>Thursday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44022</v>
      </c>
      <c r="C13" s="8" t="str">
        <f t="shared" si="0"/>
        <v>Friday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44023</v>
      </c>
      <c r="C14" s="8" t="str">
        <f t="shared" si="0"/>
        <v>Saturday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44024</v>
      </c>
      <c r="C15" s="8" t="str">
        <f t="shared" si="0"/>
        <v>Sunday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44025</v>
      </c>
      <c r="C16" s="8" t="str">
        <f t="shared" si="0"/>
        <v>Monday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44026</v>
      </c>
      <c r="C17" s="8" t="str">
        <f t="shared" si="0"/>
        <v>Tuesday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44027</v>
      </c>
      <c r="C18" s="8" t="str">
        <f t="shared" si="0"/>
        <v>Wednesday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44028</v>
      </c>
      <c r="C19" s="8" t="str">
        <f t="shared" si="0"/>
        <v>Thursday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44029</v>
      </c>
      <c r="C20" s="8" t="str">
        <f t="shared" si="0"/>
        <v>Friday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44030</v>
      </c>
      <c r="C21" s="8" t="str">
        <f t="shared" si="0"/>
        <v>Saturday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44031</v>
      </c>
      <c r="C22" s="8" t="str">
        <f t="shared" si="0"/>
        <v>Sunday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44032</v>
      </c>
      <c r="C23" s="8" t="str">
        <f t="shared" si="0"/>
        <v>Monday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44033</v>
      </c>
      <c r="C24" s="8" t="str">
        <f t="shared" si="0"/>
        <v>Tuesday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44034</v>
      </c>
      <c r="C25" s="8" t="str">
        <f t="shared" si="0"/>
        <v>Wednesday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44035</v>
      </c>
      <c r="C26" s="8" t="str">
        <f t="shared" si="0"/>
        <v>Thursday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44036</v>
      </c>
      <c r="C27" s="8" t="str">
        <f t="shared" si="0"/>
        <v>Friday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44037</v>
      </c>
      <c r="C28" s="8" t="str">
        <f t="shared" si="0"/>
        <v>Saturday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44038</v>
      </c>
      <c r="C29" s="8" t="str">
        <f t="shared" si="0"/>
        <v>Sunday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44039</v>
      </c>
      <c r="C30" s="8" t="str">
        <f t="shared" si="0"/>
        <v>Monday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44040</v>
      </c>
      <c r="C31" s="8" t="str">
        <f t="shared" si="0"/>
        <v>Tuesday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44041</v>
      </c>
      <c r="C32" s="8" t="str">
        <f t="shared" si="0"/>
        <v>Wednesday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44042</v>
      </c>
      <c r="C33" s="8" t="str">
        <f t="shared" si="0"/>
        <v>Thursday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44043</v>
      </c>
      <c r="C34" s="8" t="str">
        <f t="shared" si="0"/>
        <v>Friday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F4:F34 D4:D34">
      <formula1>'Sales Campaign Planner'!$C$6:$C$25</formula1>
    </dataValidation>
    <dataValidation type="list" allowBlank="1" showInputMessage="1" showErrorMessage="1" sqref="G4:G34 E4:E34">
      <formula1>"Pending, Postponed, Done"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G10" sqref="G10"/>
    </sheetView>
  </sheetViews>
  <sheetFormatPr defaultColWidth="8.7109375" defaultRowHeight="18.75"/>
  <cols>
    <col min="1" max="1" width="1.5703125" style="1" customWidth="1"/>
    <col min="2" max="2" width="14.140625" style="1" customWidth="1"/>
    <col min="3" max="3" width="13.5703125" style="1" customWidth="1"/>
    <col min="4" max="4" width="25.5703125" style="1" bestFit="1" customWidth="1"/>
    <col min="5" max="5" width="20.7109375" style="1" bestFit="1" customWidth="1"/>
    <col min="6" max="6" width="25.5703125" style="1" bestFit="1" customWidth="1"/>
    <col min="7" max="7" width="20.7109375" style="1" bestFit="1" customWidth="1"/>
    <col min="8" max="8" width="12" style="1" bestFit="1" customWidth="1"/>
    <col min="9" max="9" width="1.5703125" style="1" customWidth="1"/>
    <col min="10" max="16384" width="8.7109375" style="1"/>
  </cols>
  <sheetData>
    <row r="1" spans="1:9" ht="9.9499999999999993" customHeight="1" thickBot="1">
      <c r="A1" s="4"/>
      <c r="B1" s="12"/>
      <c r="C1" s="12"/>
      <c r="D1" s="12"/>
      <c r="E1" s="12"/>
      <c r="F1" s="12"/>
      <c r="G1" s="12"/>
      <c r="H1" s="12"/>
      <c r="I1" s="4"/>
    </row>
    <row r="2" spans="1:9" ht="20.25" thickTop="1" thickBot="1">
      <c r="A2" s="4"/>
      <c r="B2" s="10" t="s">
        <v>3</v>
      </c>
      <c r="C2" s="10" t="str">
        <f>TEXT(B4, "MMMM")</f>
        <v>August</v>
      </c>
      <c r="D2" s="19"/>
      <c r="E2" s="20"/>
      <c r="F2" s="20"/>
      <c r="G2" s="20"/>
      <c r="H2" s="21"/>
      <c r="I2" s="4"/>
    </row>
    <row r="3" spans="1:9" ht="20.25" thickTop="1" thickBot="1">
      <c r="A3" s="4"/>
      <c r="B3" s="10" t="s">
        <v>0</v>
      </c>
      <c r="C3" s="10" t="s">
        <v>1</v>
      </c>
      <c r="D3" s="10" t="s">
        <v>5</v>
      </c>
      <c r="E3" s="10" t="s">
        <v>4</v>
      </c>
      <c r="F3" s="10" t="s">
        <v>6</v>
      </c>
      <c r="G3" s="10" t="s">
        <v>7</v>
      </c>
      <c r="H3" s="10" t="s">
        <v>2</v>
      </c>
      <c r="I3" s="4"/>
    </row>
    <row r="4" spans="1:9" ht="20.25" thickTop="1" thickBot="1">
      <c r="A4" s="4"/>
      <c r="B4" s="14">
        <v>44044</v>
      </c>
      <c r="C4" s="8" t="str">
        <f>TEXT(B4, "DDDD")</f>
        <v>Saturday</v>
      </c>
      <c r="D4" s="15" t="s">
        <v>10</v>
      </c>
      <c r="E4" s="15"/>
      <c r="F4" s="15" t="s">
        <v>10</v>
      </c>
      <c r="G4" s="15"/>
      <c r="H4" s="15"/>
      <c r="I4" s="4"/>
    </row>
    <row r="5" spans="1:9" ht="20.25" thickTop="1" thickBot="1">
      <c r="A5" s="4"/>
      <c r="B5" s="11">
        <f>B4+1</f>
        <v>44045</v>
      </c>
      <c r="C5" s="8" t="str">
        <f t="shared" ref="C5:C34" si="0">TEXT(B5, "DDDD")</f>
        <v>Sunday</v>
      </c>
      <c r="D5" s="15" t="s">
        <v>11</v>
      </c>
      <c r="E5" s="15"/>
      <c r="F5" s="15"/>
      <c r="G5" s="15"/>
      <c r="H5" s="15"/>
      <c r="I5" s="4"/>
    </row>
    <row r="6" spans="1:9" ht="20.25" thickTop="1" thickBot="1">
      <c r="A6" s="4"/>
      <c r="B6" s="11">
        <f t="shared" ref="B6:B34" si="1">B5+1</f>
        <v>44046</v>
      </c>
      <c r="C6" s="8" t="str">
        <f t="shared" si="0"/>
        <v>Monday</v>
      </c>
      <c r="D6" s="15" t="s">
        <v>12</v>
      </c>
      <c r="E6" s="15"/>
      <c r="F6" s="15"/>
      <c r="G6" s="15"/>
      <c r="H6" s="15"/>
      <c r="I6" s="4"/>
    </row>
    <row r="7" spans="1:9" ht="20.25" thickTop="1" thickBot="1">
      <c r="A7" s="4"/>
      <c r="B7" s="11">
        <f t="shared" si="1"/>
        <v>44047</v>
      </c>
      <c r="C7" s="8" t="str">
        <f t="shared" si="0"/>
        <v>Tuesday</v>
      </c>
      <c r="D7" s="15" t="s">
        <v>13</v>
      </c>
      <c r="E7" s="15"/>
      <c r="F7" s="15"/>
      <c r="G7" s="15"/>
      <c r="H7" s="15"/>
      <c r="I7" s="4"/>
    </row>
    <row r="8" spans="1:9" ht="20.25" thickTop="1" thickBot="1">
      <c r="A8" s="4"/>
      <c r="B8" s="11">
        <f t="shared" si="1"/>
        <v>44048</v>
      </c>
      <c r="C8" s="8" t="str">
        <f t="shared" si="0"/>
        <v>Wednesday</v>
      </c>
      <c r="D8" s="15" t="s">
        <v>14</v>
      </c>
      <c r="E8" s="15"/>
      <c r="F8" s="15"/>
      <c r="G8" s="15"/>
      <c r="H8" s="15"/>
      <c r="I8" s="4"/>
    </row>
    <row r="9" spans="1:9" ht="20.25" thickTop="1" thickBot="1">
      <c r="A9" s="4"/>
      <c r="B9" s="11">
        <f t="shared" si="1"/>
        <v>44049</v>
      </c>
      <c r="C9" s="8" t="str">
        <f t="shared" si="0"/>
        <v>Thursday</v>
      </c>
      <c r="D9" s="15" t="s">
        <v>15</v>
      </c>
      <c r="E9" s="15"/>
      <c r="F9" s="15"/>
      <c r="G9" s="15"/>
      <c r="H9" s="15"/>
      <c r="I9" s="4"/>
    </row>
    <row r="10" spans="1:9" ht="20.25" thickTop="1" thickBot="1">
      <c r="A10" s="4"/>
      <c r="B10" s="11">
        <f t="shared" si="1"/>
        <v>44050</v>
      </c>
      <c r="C10" s="8" t="str">
        <f t="shared" si="0"/>
        <v>Friday</v>
      </c>
      <c r="D10" s="15" t="s">
        <v>16</v>
      </c>
      <c r="E10" s="15"/>
      <c r="F10" s="15"/>
      <c r="G10" s="15"/>
      <c r="H10" s="15"/>
      <c r="I10" s="4"/>
    </row>
    <row r="11" spans="1:9" ht="20.25" thickTop="1" thickBot="1">
      <c r="A11" s="4"/>
      <c r="B11" s="11">
        <f t="shared" si="1"/>
        <v>44051</v>
      </c>
      <c r="C11" s="8" t="str">
        <f t="shared" si="0"/>
        <v>Saturday</v>
      </c>
      <c r="D11" s="15" t="s">
        <v>17</v>
      </c>
      <c r="E11" s="15"/>
      <c r="F11" s="15"/>
      <c r="G11" s="15"/>
      <c r="H11" s="15"/>
      <c r="I11" s="4"/>
    </row>
    <row r="12" spans="1:9" ht="20.25" thickTop="1" thickBot="1">
      <c r="A12" s="4"/>
      <c r="B12" s="11">
        <f t="shared" si="1"/>
        <v>44052</v>
      </c>
      <c r="C12" s="8" t="str">
        <f t="shared" si="0"/>
        <v>Sunday</v>
      </c>
      <c r="D12" s="15" t="s">
        <v>18</v>
      </c>
      <c r="E12" s="15"/>
      <c r="F12" s="15"/>
      <c r="G12" s="15"/>
      <c r="H12" s="15"/>
      <c r="I12" s="4"/>
    </row>
    <row r="13" spans="1:9" ht="20.25" thickTop="1" thickBot="1">
      <c r="A13" s="4"/>
      <c r="B13" s="11">
        <f t="shared" si="1"/>
        <v>44053</v>
      </c>
      <c r="C13" s="8" t="str">
        <f t="shared" si="0"/>
        <v>Monday</v>
      </c>
      <c r="D13" s="15" t="s">
        <v>19</v>
      </c>
      <c r="E13" s="15"/>
      <c r="F13" s="15"/>
      <c r="G13" s="15"/>
      <c r="H13" s="15"/>
      <c r="I13" s="4"/>
    </row>
    <row r="14" spans="1:9" ht="20.25" thickTop="1" thickBot="1">
      <c r="A14" s="4"/>
      <c r="B14" s="11">
        <f t="shared" si="1"/>
        <v>44054</v>
      </c>
      <c r="C14" s="8" t="str">
        <f t="shared" si="0"/>
        <v>Tuesday</v>
      </c>
      <c r="D14" s="15" t="s">
        <v>20</v>
      </c>
      <c r="E14" s="15"/>
      <c r="F14" s="15"/>
      <c r="G14" s="15"/>
      <c r="H14" s="15"/>
      <c r="I14" s="4"/>
    </row>
    <row r="15" spans="1:9" ht="20.25" thickTop="1" thickBot="1">
      <c r="A15" s="4"/>
      <c r="B15" s="11">
        <f t="shared" si="1"/>
        <v>44055</v>
      </c>
      <c r="C15" s="8" t="str">
        <f t="shared" si="0"/>
        <v>Wednesday</v>
      </c>
      <c r="D15" s="15" t="s">
        <v>21</v>
      </c>
      <c r="E15" s="15"/>
      <c r="F15" s="15"/>
      <c r="G15" s="15"/>
      <c r="H15" s="15"/>
      <c r="I15" s="4"/>
    </row>
    <row r="16" spans="1:9" ht="20.25" thickTop="1" thickBot="1">
      <c r="A16" s="4"/>
      <c r="B16" s="11">
        <f t="shared" si="1"/>
        <v>44056</v>
      </c>
      <c r="C16" s="8" t="str">
        <f t="shared" si="0"/>
        <v>Thursday</v>
      </c>
      <c r="D16" s="15" t="s">
        <v>22</v>
      </c>
      <c r="E16" s="15"/>
      <c r="F16" s="15"/>
      <c r="G16" s="15"/>
      <c r="H16" s="15"/>
      <c r="I16" s="4"/>
    </row>
    <row r="17" spans="1:9" ht="20.25" thickTop="1" thickBot="1">
      <c r="A17" s="4"/>
      <c r="B17" s="11">
        <f t="shared" si="1"/>
        <v>44057</v>
      </c>
      <c r="C17" s="8" t="str">
        <f t="shared" si="0"/>
        <v>Friday</v>
      </c>
      <c r="D17" s="15" t="s">
        <v>23</v>
      </c>
      <c r="E17" s="15"/>
      <c r="F17" s="15"/>
      <c r="G17" s="15"/>
      <c r="H17" s="15"/>
      <c r="I17" s="4"/>
    </row>
    <row r="18" spans="1:9" ht="20.25" thickTop="1" thickBot="1">
      <c r="A18" s="4"/>
      <c r="B18" s="11">
        <f t="shared" si="1"/>
        <v>44058</v>
      </c>
      <c r="C18" s="8" t="str">
        <f t="shared" si="0"/>
        <v>Saturday</v>
      </c>
      <c r="D18" s="15" t="s">
        <v>24</v>
      </c>
      <c r="E18" s="15"/>
      <c r="F18" s="15"/>
      <c r="G18" s="15"/>
      <c r="H18" s="15"/>
      <c r="I18" s="4"/>
    </row>
    <row r="19" spans="1:9" ht="20.25" thickTop="1" thickBot="1">
      <c r="A19" s="4"/>
      <c r="B19" s="11">
        <f t="shared" si="1"/>
        <v>44059</v>
      </c>
      <c r="C19" s="8" t="str">
        <f t="shared" si="0"/>
        <v>Sunday</v>
      </c>
      <c r="D19" s="15" t="s">
        <v>25</v>
      </c>
      <c r="E19" s="15"/>
      <c r="F19" s="15"/>
      <c r="G19" s="15"/>
      <c r="H19" s="15"/>
      <c r="I19" s="4"/>
    </row>
    <row r="20" spans="1:9" ht="20.25" thickTop="1" thickBot="1">
      <c r="A20" s="4"/>
      <c r="B20" s="11">
        <f t="shared" si="1"/>
        <v>44060</v>
      </c>
      <c r="C20" s="8" t="str">
        <f t="shared" si="0"/>
        <v>Monday</v>
      </c>
      <c r="D20" s="15" t="s">
        <v>26</v>
      </c>
      <c r="E20" s="15"/>
      <c r="F20" s="15"/>
      <c r="G20" s="15"/>
      <c r="H20" s="15"/>
      <c r="I20" s="4"/>
    </row>
    <row r="21" spans="1:9" ht="20.25" thickTop="1" thickBot="1">
      <c r="A21" s="4"/>
      <c r="B21" s="11">
        <f t="shared" si="1"/>
        <v>44061</v>
      </c>
      <c r="C21" s="8" t="str">
        <f t="shared" si="0"/>
        <v>Tuesday</v>
      </c>
      <c r="D21" s="15" t="s">
        <v>27</v>
      </c>
      <c r="E21" s="15"/>
      <c r="F21" s="15"/>
      <c r="G21" s="15"/>
      <c r="H21" s="15"/>
      <c r="I21" s="4"/>
    </row>
    <row r="22" spans="1:9" ht="20.25" thickTop="1" thickBot="1">
      <c r="A22" s="4"/>
      <c r="B22" s="11">
        <f t="shared" si="1"/>
        <v>44062</v>
      </c>
      <c r="C22" s="8" t="str">
        <f t="shared" si="0"/>
        <v>Wednesday</v>
      </c>
      <c r="D22" s="15" t="s">
        <v>28</v>
      </c>
      <c r="E22" s="15"/>
      <c r="F22" s="15"/>
      <c r="G22" s="15"/>
      <c r="H22" s="15"/>
      <c r="I22" s="4"/>
    </row>
    <row r="23" spans="1:9" ht="20.25" thickTop="1" thickBot="1">
      <c r="A23" s="4"/>
      <c r="B23" s="11">
        <f t="shared" si="1"/>
        <v>44063</v>
      </c>
      <c r="C23" s="8" t="str">
        <f t="shared" si="0"/>
        <v>Thursday</v>
      </c>
      <c r="D23" s="15" t="s">
        <v>29</v>
      </c>
      <c r="E23" s="15"/>
      <c r="F23" s="15"/>
      <c r="G23" s="15"/>
      <c r="H23" s="15"/>
      <c r="I23" s="4"/>
    </row>
    <row r="24" spans="1:9" ht="20.25" thickTop="1" thickBot="1">
      <c r="A24" s="4"/>
      <c r="B24" s="11">
        <f t="shared" si="1"/>
        <v>44064</v>
      </c>
      <c r="C24" s="8" t="str">
        <f t="shared" si="0"/>
        <v>Friday</v>
      </c>
      <c r="D24" s="15" t="s">
        <v>10</v>
      </c>
      <c r="E24" s="15"/>
      <c r="F24" s="15"/>
      <c r="G24" s="15"/>
      <c r="H24" s="15"/>
      <c r="I24" s="4"/>
    </row>
    <row r="25" spans="1:9" ht="20.25" thickTop="1" thickBot="1">
      <c r="A25" s="4"/>
      <c r="B25" s="11">
        <f t="shared" si="1"/>
        <v>44065</v>
      </c>
      <c r="C25" s="8" t="str">
        <f t="shared" si="0"/>
        <v>Saturday</v>
      </c>
      <c r="D25" s="15" t="s">
        <v>11</v>
      </c>
      <c r="E25" s="15"/>
      <c r="F25" s="15"/>
      <c r="G25" s="15"/>
      <c r="H25" s="15"/>
      <c r="I25" s="4"/>
    </row>
    <row r="26" spans="1:9" ht="20.25" thickTop="1" thickBot="1">
      <c r="A26" s="4"/>
      <c r="B26" s="11">
        <f t="shared" si="1"/>
        <v>44066</v>
      </c>
      <c r="C26" s="8" t="str">
        <f t="shared" si="0"/>
        <v>Sunday</v>
      </c>
      <c r="D26" s="15" t="s">
        <v>12</v>
      </c>
      <c r="E26" s="15"/>
      <c r="F26" s="15"/>
      <c r="G26" s="15"/>
      <c r="H26" s="15"/>
      <c r="I26" s="4"/>
    </row>
    <row r="27" spans="1:9" ht="20.25" thickTop="1" thickBot="1">
      <c r="A27" s="4"/>
      <c r="B27" s="11">
        <f t="shared" si="1"/>
        <v>44067</v>
      </c>
      <c r="C27" s="8" t="str">
        <f t="shared" si="0"/>
        <v>Monday</v>
      </c>
      <c r="D27" s="15" t="s">
        <v>13</v>
      </c>
      <c r="E27" s="15"/>
      <c r="F27" s="15"/>
      <c r="G27" s="15"/>
      <c r="H27" s="15"/>
      <c r="I27" s="4"/>
    </row>
    <row r="28" spans="1:9" ht="20.25" thickTop="1" thickBot="1">
      <c r="A28" s="4"/>
      <c r="B28" s="11">
        <f t="shared" si="1"/>
        <v>44068</v>
      </c>
      <c r="C28" s="8" t="str">
        <f t="shared" si="0"/>
        <v>Tuesday</v>
      </c>
      <c r="D28" s="15" t="s">
        <v>14</v>
      </c>
      <c r="E28" s="15"/>
      <c r="F28" s="15"/>
      <c r="G28" s="15"/>
      <c r="H28" s="15"/>
      <c r="I28" s="4"/>
    </row>
    <row r="29" spans="1:9" ht="20.25" thickTop="1" thickBot="1">
      <c r="A29" s="4"/>
      <c r="B29" s="11">
        <f t="shared" si="1"/>
        <v>44069</v>
      </c>
      <c r="C29" s="8" t="str">
        <f t="shared" si="0"/>
        <v>Wednesday</v>
      </c>
      <c r="D29" s="15" t="s">
        <v>15</v>
      </c>
      <c r="E29" s="15"/>
      <c r="F29" s="15"/>
      <c r="G29" s="15"/>
      <c r="H29" s="15"/>
      <c r="I29" s="4"/>
    </row>
    <row r="30" spans="1:9" ht="20.25" thickTop="1" thickBot="1">
      <c r="A30" s="4"/>
      <c r="B30" s="11">
        <f t="shared" si="1"/>
        <v>44070</v>
      </c>
      <c r="C30" s="8" t="str">
        <f t="shared" si="0"/>
        <v>Thursday</v>
      </c>
      <c r="D30" s="15" t="s">
        <v>16</v>
      </c>
      <c r="E30" s="15"/>
      <c r="F30" s="15"/>
      <c r="G30" s="15"/>
      <c r="H30" s="15"/>
      <c r="I30" s="4"/>
    </row>
    <row r="31" spans="1:9" ht="20.25" thickTop="1" thickBot="1">
      <c r="A31" s="4"/>
      <c r="B31" s="11">
        <f t="shared" si="1"/>
        <v>44071</v>
      </c>
      <c r="C31" s="8" t="str">
        <f t="shared" si="0"/>
        <v>Friday</v>
      </c>
      <c r="D31" s="15" t="s">
        <v>17</v>
      </c>
      <c r="E31" s="15"/>
      <c r="F31" s="15"/>
      <c r="G31" s="15"/>
      <c r="H31" s="15"/>
      <c r="I31" s="4"/>
    </row>
    <row r="32" spans="1:9" ht="20.25" thickTop="1" thickBot="1">
      <c r="A32" s="4"/>
      <c r="B32" s="11">
        <f t="shared" si="1"/>
        <v>44072</v>
      </c>
      <c r="C32" s="8" t="str">
        <f t="shared" si="0"/>
        <v>Saturday</v>
      </c>
      <c r="D32" s="15" t="s">
        <v>18</v>
      </c>
      <c r="E32" s="15"/>
      <c r="F32" s="15"/>
      <c r="G32" s="15"/>
      <c r="H32" s="15"/>
      <c r="I32" s="4"/>
    </row>
    <row r="33" spans="1:9" ht="20.25" thickTop="1" thickBot="1">
      <c r="A33" s="4"/>
      <c r="B33" s="11">
        <f t="shared" si="1"/>
        <v>44073</v>
      </c>
      <c r="C33" s="8" t="str">
        <f t="shared" si="0"/>
        <v>Sunday</v>
      </c>
      <c r="D33" s="15" t="s">
        <v>19</v>
      </c>
      <c r="E33" s="15"/>
      <c r="F33" s="15"/>
      <c r="G33" s="15"/>
      <c r="H33" s="15"/>
      <c r="I33" s="4"/>
    </row>
    <row r="34" spans="1:9" ht="20.25" thickTop="1" thickBot="1">
      <c r="A34" s="4"/>
      <c r="B34" s="11">
        <f t="shared" si="1"/>
        <v>44074</v>
      </c>
      <c r="C34" s="8" t="str">
        <f t="shared" si="0"/>
        <v>Monday</v>
      </c>
      <c r="D34" s="15" t="s">
        <v>20</v>
      </c>
      <c r="E34" s="15"/>
      <c r="F34" s="15"/>
      <c r="G34" s="15"/>
      <c r="H34" s="15"/>
      <c r="I34" s="4"/>
    </row>
    <row r="35" spans="1:9" ht="9.9499999999999993" customHeight="1" thickTop="1">
      <c r="A35" s="4"/>
      <c r="B35" s="4"/>
      <c r="C35" s="4"/>
      <c r="D35" s="4"/>
      <c r="E35" s="4"/>
      <c r="F35" s="4"/>
      <c r="G35" s="4"/>
      <c r="H35" s="4"/>
      <c r="I35" s="4"/>
    </row>
    <row r="36" spans="1:9" s="13" customFormat="1" ht="9.9499999999999993" customHeight="1"/>
    <row r="37" spans="1:9" s="13" customFormat="1" ht="9.9499999999999993" customHeight="1"/>
    <row r="38" spans="1:9" hidden="1">
      <c r="C38" s="1" t="str">
        <f>'Sales Campaign Planner'!C6</f>
        <v>Product launch at malls</v>
      </c>
      <c r="D38" s="1" t="str">
        <f>'Sales Campaign Planner'!C7</f>
        <v>Sample distribution in malls</v>
      </c>
      <c r="E38" s="1" t="str">
        <f>'Sales Campaign Planner'!C8</f>
        <v>Product launch in residential areas</v>
      </c>
      <c r="F38" s="1" t="str">
        <f>'Sales Campaign Planner'!C9</f>
        <v>Sample distribution in residential areas</v>
      </c>
      <c r="G38" s="1" t="str">
        <f>'Sales Campaign Planner'!C10</f>
        <v>AS</v>
      </c>
      <c r="H38" s="1" t="str">
        <f>'Sales Campaign Planner'!C11</f>
        <v>f</v>
      </c>
      <c r="I38" s="1" t="e">
        <f>'Sales Campaign Planner'!#REF!</f>
        <v>#REF!</v>
      </c>
    </row>
    <row r="39" spans="1:9" hidden="1">
      <c r="C39" s="1">
        <f t="shared" ref="C39:I39" si="2">COUNTIF($D$4:$D$34, C38)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2</v>
      </c>
      <c r="I39" s="1">
        <f t="shared" si="2"/>
        <v>0</v>
      </c>
    </row>
    <row r="40" spans="1:9" hidden="1">
      <c r="C40" s="1">
        <f>COUNTIF($E$4:$E$34, C38)</f>
        <v>0</v>
      </c>
      <c r="D40" s="1">
        <f t="shared" ref="D40:H40" si="3">COUNTIF($E$4:$E$34, D38)</f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</row>
    <row r="41" spans="1:9" hidden="1">
      <c r="C41" s="1">
        <f>SUM(C39:C40)</f>
        <v>0</v>
      </c>
      <c r="D41" s="1">
        <f t="shared" ref="D41:H41" si="4">SUM(D39:D40)</f>
        <v>0</v>
      </c>
      <c r="E41" s="1">
        <f t="shared" si="4"/>
        <v>0</v>
      </c>
      <c r="F41" s="1">
        <f t="shared" si="4"/>
        <v>0</v>
      </c>
      <c r="G41" s="1">
        <f t="shared" si="4"/>
        <v>0</v>
      </c>
      <c r="H41" s="1">
        <f t="shared" si="4"/>
        <v>2</v>
      </c>
    </row>
    <row r="42" spans="1:9" hidden="1"/>
    <row r="43" spans="1:9" hidden="1">
      <c r="C43" s="1" t="str">
        <f>'Sales Campaign Planner'!C12</f>
        <v>g</v>
      </c>
      <c r="D43" s="1" t="str">
        <f>'Sales Campaign Planner'!C13</f>
        <v>h</v>
      </c>
      <c r="E43" s="1" t="str">
        <f>'Sales Campaign Planner'!C14</f>
        <v>i</v>
      </c>
      <c r="F43" s="1" t="str">
        <f>'Sales Campaign Planner'!C15</f>
        <v>j</v>
      </c>
      <c r="G43" s="1" t="str">
        <f>'Sales Campaign Planner'!C16</f>
        <v>k</v>
      </c>
      <c r="H43" s="1" t="str">
        <f>'Sales Campaign Planner'!C17</f>
        <v>l</v>
      </c>
    </row>
    <row r="44" spans="1:9" hidden="1">
      <c r="C44" s="1">
        <f>COUNTIF($D$4:$D$34, C43)</f>
        <v>2</v>
      </c>
      <c r="D44" s="1">
        <f t="shared" ref="D44:H44" si="5">COUNTIF($D$4:$D$34, D43)</f>
        <v>2</v>
      </c>
      <c r="E44" s="1">
        <f t="shared" si="5"/>
        <v>2</v>
      </c>
      <c r="F44" s="1">
        <f t="shared" si="5"/>
        <v>2</v>
      </c>
      <c r="G44" s="1">
        <f t="shared" si="5"/>
        <v>2</v>
      </c>
      <c r="H44" s="1">
        <f t="shared" si="5"/>
        <v>1</v>
      </c>
    </row>
    <row r="45" spans="1:9" hidden="1">
      <c r="C45" s="1">
        <f>COUNTIF($E$4:$E$34, C43)</f>
        <v>0</v>
      </c>
      <c r="D45" s="1">
        <f t="shared" ref="D45:H45" si="6">COUNTIF($E$4:$E$34, D43)</f>
        <v>0</v>
      </c>
      <c r="E45" s="1">
        <f t="shared" si="6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</row>
    <row r="46" spans="1:9" hidden="1">
      <c r="C46" s="1">
        <f t="shared" ref="C46:H46" si="7">SUM(C44:C45)</f>
        <v>2</v>
      </c>
      <c r="D46" s="1">
        <f t="shared" si="7"/>
        <v>2</v>
      </c>
      <c r="E46" s="1">
        <f t="shared" si="7"/>
        <v>2</v>
      </c>
      <c r="F46" s="1">
        <f t="shared" si="7"/>
        <v>2</v>
      </c>
      <c r="G46" s="1">
        <f t="shared" si="7"/>
        <v>2</v>
      </c>
      <c r="H46" s="1">
        <f t="shared" si="7"/>
        <v>1</v>
      </c>
    </row>
    <row r="47" spans="1:9" hidden="1"/>
    <row r="48" spans="1:9" hidden="1">
      <c r="C48" s="1" t="str">
        <f>'Sales Campaign Planner'!C18</f>
        <v>m</v>
      </c>
      <c r="D48" s="1" t="str">
        <f>'Sales Campaign Planner'!C19</f>
        <v>n</v>
      </c>
      <c r="E48" s="1" t="str">
        <f>'Sales Campaign Planner'!C20</f>
        <v>o</v>
      </c>
      <c r="F48" s="1" t="str">
        <f>'Sales Campaign Planner'!C21</f>
        <v>p</v>
      </c>
      <c r="G48" s="1" t="str">
        <f>'Sales Campaign Planner'!C22</f>
        <v>q</v>
      </c>
      <c r="H48" s="1" t="str">
        <f>'Sales Campaign Planner'!C23</f>
        <v>r</v>
      </c>
    </row>
    <row r="49" spans="3:8" hidden="1">
      <c r="C49" s="1">
        <f>COUNTIF($D$4:$D$34, C48)</f>
        <v>1</v>
      </c>
      <c r="D49" s="1">
        <f t="shared" ref="D49:H49" si="8">COUNTIF($D$4:$D$34, D48)</f>
        <v>1</v>
      </c>
      <c r="E49" s="1">
        <f t="shared" si="8"/>
        <v>1</v>
      </c>
      <c r="F49" s="1">
        <f t="shared" si="8"/>
        <v>1</v>
      </c>
      <c r="G49" s="1">
        <f t="shared" si="8"/>
        <v>1</v>
      </c>
      <c r="H49" s="1">
        <f t="shared" si="8"/>
        <v>1</v>
      </c>
    </row>
    <row r="50" spans="3:8" hidden="1">
      <c r="C50" s="1">
        <f>COUNTIF($E$4:$E$34, C48)</f>
        <v>0</v>
      </c>
      <c r="D50" s="1">
        <f t="shared" ref="D50:H50" si="9">COUNTIF($E$4:$E$34, D48)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</row>
    <row r="51" spans="3:8" hidden="1">
      <c r="C51" s="1">
        <f t="shared" ref="C51:H51" si="10">SUM(C49:C50)</f>
        <v>1</v>
      </c>
      <c r="D51" s="1">
        <f t="shared" si="10"/>
        <v>1</v>
      </c>
      <c r="E51" s="1">
        <f t="shared" si="10"/>
        <v>1</v>
      </c>
      <c r="F51" s="1">
        <f t="shared" si="10"/>
        <v>1</v>
      </c>
      <c r="G51" s="1">
        <f t="shared" si="10"/>
        <v>1</v>
      </c>
      <c r="H51" s="1">
        <f t="shared" si="10"/>
        <v>1</v>
      </c>
    </row>
    <row r="52" spans="3:8" hidden="1"/>
    <row r="53" spans="3:8" hidden="1">
      <c r="C53" s="1" t="str">
        <f>'Sales Campaign Planner'!C24</f>
        <v>s</v>
      </c>
      <c r="D53" s="1" t="str">
        <f>'Sales Campaign Planner'!C25</f>
        <v>t</v>
      </c>
    </row>
    <row r="54" spans="3:8" hidden="1">
      <c r="C54" s="1">
        <f>COUNTIF($D$4:$D$34, C53)</f>
        <v>1</v>
      </c>
      <c r="D54" s="1">
        <f>COUNTIF($D$4:$D$34, D53)</f>
        <v>1</v>
      </c>
    </row>
    <row r="55" spans="3:8" hidden="1">
      <c r="C55" s="1">
        <f>COUNTIF($E$4:$E$34, C53)</f>
        <v>0</v>
      </c>
      <c r="D55" s="1">
        <f>COUNTIF($E$4:$E$34, D53)</f>
        <v>0</v>
      </c>
    </row>
    <row r="56" spans="3:8" hidden="1">
      <c r="C56" s="1">
        <f t="shared" ref="C56:D56" si="11">SUM(C54:C55)</f>
        <v>1</v>
      </c>
      <c r="D56" s="1">
        <f t="shared" si="11"/>
        <v>1</v>
      </c>
    </row>
    <row r="57" spans="3:8" hidden="1"/>
  </sheetData>
  <mergeCells count="1">
    <mergeCell ref="D2:H2"/>
  </mergeCells>
  <dataValidations count="2">
    <dataValidation type="list" allowBlank="1" showInputMessage="1" showErrorMessage="1" sqref="G4:G34 E4:E34">
      <formula1>"Pending, Postponed, Done"</formula1>
    </dataValidation>
    <dataValidation type="list" allowBlank="1" showInputMessage="1" showErrorMessage="1" sqref="F4:F34 D4:D34">
      <formula1>'Sales Campaign Planner'!$C$6:$C$25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Sales Campaign Planner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Sales Campaigns Planner Excel Template;www.ExcelDataPro.com</cp:keywords>
  <cp:lastModifiedBy>Windows User</cp:lastModifiedBy>
  <cp:lastPrinted>2019-12-19T13:27:54Z</cp:lastPrinted>
  <dcterms:created xsi:type="dcterms:W3CDTF">2019-12-19T11:46:03Z</dcterms:created>
  <dcterms:modified xsi:type="dcterms:W3CDTF">2019-12-24T08:20:25Z</dcterms:modified>
</cp:coreProperties>
</file>