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/>
  </bookViews>
  <sheets>
    <sheet name="Data Entry Sheet" sheetId="1" r:id="rId1"/>
    <sheet name="Internship Application" sheetId="3" r:id="rId2"/>
  </sheets>
  <definedNames>
    <definedName name="location">'Data Entry Sheet'!#REF!</definedName>
    <definedName name="location1">'Data Entry Sheet'!#REF!</definedName>
    <definedName name="reasons">'Data Entry Sheet'!#REF!</definedName>
  </definedNames>
  <calcPr calcId="124519"/>
</workbook>
</file>

<file path=xl/calcChain.xml><?xml version="1.0" encoding="utf-8"?>
<calcChain xmlns="http://schemas.openxmlformats.org/spreadsheetml/2006/main">
  <c r="A25" i="3"/>
  <c r="B24"/>
  <c r="B33"/>
  <c r="B34"/>
  <c r="B35"/>
  <c r="B36"/>
  <c r="B32"/>
  <c r="G41"/>
  <c r="E51"/>
  <c r="F51"/>
  <c r="A42"/>
  <c r="H23"/>
  <c r="F29"/>
  <c r="D29"/>
  <c r="A29"/>
  <c r="F26"/>
  <c r="B25"/>
  <c r="I24"/>
  <c r="E24"/>
  <c r="C41"/>
  <c r="H25"/>
  <c r="G23"/>
  <c r="F17"/>
  <c r="E17"/>
  <c r="A11"/>
  <c r="B19"/>
  <c r="A49"/>
  <c r="I1"/>
  <c r="A9"/>
  <c r="A13"/>
  <c r="A12"/>
  <c r="A10"/>
  <c r="I4"/>
  <c r="I3"/>
  <c r="I2"/>
  <c r="I6" l="1"/>
</calcChain>
</file>

<file path=xl/sharedStrings.xml><?xml version="1.0" encoding="utf-8"?>
<sst xmlns="http://schemas.openxmlformats.org/spreadsheetml/2006/main" count="88" uniqueCount="84">
  <si>
    <t>Name</t>
  </si>
  <si>
    <t>Particulars</t>
  </si>
  <si>
    <t>Details</t>
  </si>
  <si>
    <t>www.ExcelDataPro.com</t>
  </si>
  <si>
    <t>Address Line 2</t>
  </si>
  <si>
    <t>Address Line 1</t>
  </si>
  <si>
    <t>City and State</t>
  </si>
  <si>
    <t>Pincode</t>
  </si>
  <si>
    <t>33, M.G. Road</t>
  </si>
  <si>
    <t>Nr. Post Office</t>
  </si>
  <si>
    <t>Pune, Maharashtra</t>
  </si>
  <si>
    <t>Other Details</t>
  </si>
  <si>
    <t>Employer's Details</t>
  </si>
  <si>
    <t>Mr. S.K. Venkatraman</t>
  </si>
  <si>
    <t>Company's Name</t>
  </si>
  <si>
    <t>ABC Pharmaceuticals Ltd.</t>
  </si>
  <si>
    <t>Letter Issuing Date</t>
  </si>
  <si>
    <t>To,</t>
  </si>
  <si>
    <t>Dear</t>
  </si>
  <si>
    <t>Thank you</t>
  </si>
  <si>
    <t>Human Resource Department</t>
  </si>
  <si>
    <t>10056, Lane 3 Industrial Notified Area,</t>
  </si>
  <si>
    <t>Greetings of the day!</t>
  </si>
  <si>
    <t>Associated / Employeed Since</t>
  </si>
  <si>
    <t>May-2007</t>
  </si>
  <si>
    <t>Yours faithfully,</t>
  </si>
  <si>
    <t>Subject:</t>
  </si>
  <si>
    <t>Application to apply for an Internship.</t>
  </si>
  <si>
    <t>Mr. A.B. Trivedi</t>
  </si>
  <si>
    <t>This  is  to  apply  for  an   internship  in  your   reputed</t>
  </si>
  <si>
    <t>I</t>
  </si>
  <si>
    <t>my</t>
  </si>
  <si>
    <t>major with</t>
  </si>
  <si>
    <t>.I strongly believe that associating with your reputed</t>
  </si>
  <si>
    <t>will turn an  ideal way for me</t>
  </si>
  <si>
    <t>new horizon.</t>
  </si>
  <si>
    <t>field and help me boosting  my career to a</t>
  </si>
  <si>
    <t>My major achievements till now are listed below for your quick reference:</t>
  </si>
  <si>
    <t>1)</t>
  </si>
  <si>
    <t>2)</t>
  </si>
  <si>
    <t>3)</t>
  </si>
  <si>
    <t>4)</t>
  </si>
  <si>
    <t>5)</t>
  </si>
  <si>
    <t>I hereby attach my resume for your ready reference and kind consideration.</t>
  </si>
  <si>
    <t>Thank you for showing your kind interest. I hope you will like my candidature and kindly allow me to serve</t>
  </si>
  <si>
    <t>. My  mobile  no. is</t>
  </si>
  <si>
    <t>and      my     email     id     is</t>
  </si>
  <si>
    <t>. Anticipating a positive response from your kind end.</t>
  </si>
  <si>
    <t>Mobile No.</t>
  </si>
  <si>
    <t>Referred by</t>
  </si>
  <si>
    <t>Institution / Organisation</t>
  </si>
  <si>
    <t>organisation</t>
  </si>
  <si>
    <t>your    reputed</t>
  </si>
  <si>
    <t>Degree persuing / Qualification</t>
  </si>
  <si>
    <t>M.B.A.</t>
  </si>
  <si>
    <t>Marketing</t>
  </si>
  <si>
    <t>Major with</t>
  </si>
  <si>
    <t>Persuing since / Completed in year</t>
  </si>
  <si>
    <t>The Deputy General Manager - Sales &amp; Marketing</t>
  </si>
  <si>
    <t>Sales</t>
  </si>
  <si>
    <t>Field in which  experience is required</t>
  </si>
  <si>
    <t>shyam.modi@gmail.com</t>
  </si>
  <si>
    <t>Email Id</t>
  </si>
  <si>
    <t>Shyam Modi</t>
  </si>
  <si>
    <t>Encl:</t>
  </si>
  <si>
    <t>Resume copy</t>
  </si>
  <si>
    <t>Achievement # 1</t>
  </si>
  <si>
    <t>Achievement # 2</t>
  </si>
  <si>
    <t>Achievement # 3</t>
  </si>
  <si>
    <t>Achievement # 4</t>
  </si>
  <si>
    <t>Achievement # 5</t>
  </si>
  <si>
    <t>I've scored Distinction marks in my graduation.</t>
  </si>
  <si>
    <t>I've played Football at National Level.</t>
  </si>
  <si>
    <t>I've been awarded for best performance in 2nd Sem. Project.</t>
  </si>
  <si>
    <t>I've been awarded for best performance in 1st  Sem. Project.</t>
  </si>
  <si>
    <t>I've played Chess at National Level.</t>
  </si>
  <si>
    <t>Above qualificaiton persuded / persuing</t>
  </si>
  <si>
    <t>Persuing</t>
  </si>
  <si>
    <t>to  sharpen  my  knowledge  and  skills   in</t>
  </si>
  <si>
    <t>Internship Request Letter</t>
  </si>
  <si>
    <t>Receiver's Name</t>
  </si>
  <si>
    <t>Designation</t>
  </si>
  <si>
    <t>Department</t>
  </si>
  <si>
    <t>Internship Candidate Details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</si>
</sst>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14009]dd/mm/yyyy;@"/>
  </numFmts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5"/>
      <color theme="0"/>
      <name val="Cambria"/>
      <family val="1"/>
      <scheme val="major"/>
    </font>
    <font>
      <b/>
      <u/>
      <sz val="35"/>
      <color rgb="FFFFFF00"/>
      <name val="Lucida Calligraphy"/>
      <family val="4"/>
    </font>
    <font>
      <u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3" xfId="0" quotePrefix="1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2" fillId="4" borderId="1" xfId="0" quotePrefix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quotePrefix="1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3" xfId="0" quotePrefix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1</xdr:row>
      <xdr:rowOff>1</xdr:rowOff>
    </xdr:from>
    <xdr:to>
      <xdr:col>3</xdr:col>
      <xdr:colOff>1076326</xdr:colOff>
      <xdr:row>2</xdr:row>
      <xdr:rowOff>405326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6676" y="209551"/>
          <a:ext cx="1066800" cy="106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yam.modi@gmail.com" TargetMode="External"/><Relationship Id="rId1" Type="http://schemas.openxmlformats.org/officeDocument/2006/relationships/hyperlink" Target="http://www.exceldatapro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B21" sqref="B21:D35"/>
    </sheetView>
  </sheetViews>
  <sheetFormatPr defaultColWidth="8.7109375" defaultRowHeight="18.75"/>
  <cols>
    <col min="1" max="1" width="3.140625" style="1" customWidth="1"/>
    <col min="2" max="2" width="48.42578125" style="1" bestFit="1" customWidth="1"/>
    <col min="3" max="3" width="56.140625" style="1" customWidth="1"/>
    <col min="4" max="4" width="16.28515625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28" t="s">
        <v>3</v>
      </c>
      <c r="C2" s="29"/>
      <c r="D2" s="32"/>
      <c r="E2" s="2"/>
    </row>
    <row r="3" spans="1:5" ht="32.25" thickTop="1" thickBot="1">
      <c r="A3" s="2"/>
      <c r="B3" s="30" t="s">
        <v>79</v>
      </c>
      <c r="C3" s="31"/>
      <c r="D3" s="33"/>
      <c r="E3" s="2"/>
    </row>
    <row r="4" spans="1:5" ht="16.5" customHeight="1" thickTop="1" thickBot="1">
      <c r="A4" s="2"/>
      <c r="B4" s="2"/>
      <c r="C4" s="2"/>
      <c r="D4" s="2"/>
      <c r="E4" s="2"/>
    </row>
    <row r="5" spans="1:5" ht="20.25" thickTop="1" thickBot="1">
      <c r="A5" s="2"/>
      <c r="B5" s="4" t="s">
        <v>1</v>
      </c>
      <c r="C5" s="22" t="s">
        <v>2</v>
      </c>
      <c r="D5" s="22"/>
      <c r="E5" s="2"/>
    </row>
    <row r="6" spans="1:5" ht="20.25" thickTop="1" thickBot="1">
      <c r="A6" s="2"/>
      <c r="B6" s="34" t="s">
        <v>83</v>
      </c>
      <c r="C6" s="35"/>
      <c r="D6" s="36"/>
      <c r="E6" s="2"/>
    </row>
    <row r="7" spans="1:5" ht="20.25" thickTop="1" thickBot="1">
      <c r="A7" s="2"/>
      <c r="B7" s="5" t="s">
        <v>0</v>
      </c>
      <c r="C7" s="24" t="s">
        <v>63</v>
      </c>
      <c r="D7" s="24"/>
      <c r="E7" s="2"/>
    </row>
    <row r="8" spans="1:5" ht="20.25" thickTop="1" thickBot="1">
      <c r="A8" s="2"/>
      <c r="B8" s="3" t="s">
        <v>5</v>
      </c>
      <c r="C8" s="24" t="s">
        <v>8</v>
      </c>
      <c r="D8" s="24"/>
      <c r="E8" s="2"/>
    </row>
    <row r="9" spans="1:5" ht="20.25" thickTop="1" thickBot="1">
      <c r="A9" s="2"/>
      <c r="B9" s="3" t="s">
        <v>4</v>
      </c>
      <c r="C9" s="24" t="s">
        <v>9</v>
      </c>
      <c r="D9" s="24"/>
      <c r="E9" s="2"/>
    </row>
    <row r="10" spans="1:5" ht="20.25" thickTop="1" thickBot="1">
      <c r="A10" s="2"/>
      <c r="B10" s="3" t="s">
        <v>6</v>
      </c>
      <c r="C10" s="24" t="s">
        <v>10</v>
      </c>
      <c r="D10" s="24"/>
      <c r="E10" s="2"/>
    </row>
    <row r="11" spans="1:5" ht="20.25" thickTop="1" thickBot="1">
      <c r="A11" s="2"/>
      <c r="B11" s="3" t="s">
        <v>7</v>
      </c>
      <c r="C11" s="24">
        <v>400325</v>
      </c>
      <c r="D11" s="24"/>
      <c r="E11" s="2"/>
    </row>
    <row r="12" spans="1:5" ht="20.25" thickTop="1" thickBot="1">
      <c r="A12" s="2"/>
      <c r="B12" s="9" t="s">
        <v>48</v>
      </c>
      <c r="C12" s="24">
        <v>1234567890</v>
      </c>
      <c r="D12" s="24"/>
      <c r="E12" s="2"/>
    </row>
    <row r="13" spans="1:5" ht="20.25" thickTop="1" thickBot="1">
      <c r="A13" s="2"/>
      <c r="B13" s="9" t="s">
        <v>62</v>
      </c>
      <c r="C13" s="27" t="s">
        <v>61</v>
      </c>
      <c r="D13" s="24"/>
      <c r="E13" s="2"/>
    </row>
    <row r="14" spans="1:5" ht="20.25" thickTop="1" thickBot="1">
      <c r="A14" s="2"/>
      <c r="B14" s="22" t="s">
        <v>12</v>
      </c>
      <c r="C14" s="22"/>
      <c r="D14" s="22"/>
      <c r="E14" s="2"/>
    </row>
    <row r="15" spans="1:5" ht="20.25" thickTop="1" thickBot="1">
      <c r="A15" s="2"/>
      <c r="B15" s="5" t="s">
        <v>14</v>
      </c>
      <c r="C15" s="24" t="s">
        <v>15</v>
      </c>
      <c r="D15" s="24"/>
      <c r="E15" s="2"/>
    </row>
    <row r="16" spans="1:5" ht="20.25" thickTop="1" thickBot="1">
      <c r="A16" s="2"/>
      <c r="B16" s="10" t="s">
        <v>80</v>
      </c>
      <c r="C16" s="24" t="s">
        <v>13</v>
      </c>
      <c r="D16" s="24"/>
      <c r="E16" s="2"/>
    </row>
    <row r="17" spans="1:5" ht="20.25" thickTop="1" thickBot="1">
      <c r="A17" s="2"/>
      <c r="B17" s="10" t="s">
        <v>81</v>
      </c>
      <c r="C17" s="24" t="s">
        <v>58</v>
      </c>
      <c r="D17" s="24"/>
      <c r="E17" s="2"/>
    </row>
    <row r="18" spans="1:5" ht="20.25" thickTop="1" thickBot="1">
      <c r="A18" s="2"/>
      <c r="B18" s="10" t="s">
        <v>82</v>
      </c>
      <c r="C18" s="24" t="s">
        <v>20</v>
      </c>
      <c r="D18" s="24"/>
      <c r="E18" s="2"/>
    </row>
    <row r="19" spans="1:5" ht="20.25" thickTop="1" thickBot="1">
      <c r="A19" s="2"/>
      <c r="B19" s="7" t="s">
        <v>5</v>
      </c>
      <c r="C19" s="24" t="s">
        <v>21</v>
      </c>
      <c r="D19" s="24"/>
      <c r="E19" s="2"/>
    </row>
    <row r="20" spans="1:5" ht="20.25" thickTop="1" thickBot="1">
      <c r="A20" s="2"/>
      <c r="B20" s="7" t="s">
        <v>4</v>
      </c>
      <c r="C20" s="24" t="s">
        <v>10</v>
      </c>
      <c r="D20" s="24"/>
      <c r="E20" s="2"/>
    </row>
    <row r="21" spans="1:5" ht="20.25" thickTop="1" thickBot="1">
      <c r="A21" s="2"/>
      <c r="B21" s="22" t="s">
        <v>11</v>
      </c>
      <c r="C21" s="22"/>
      <c r="D21" s="22"/>
      <c r="E21" s="2"/>
    </row>
    <row r="22" spans="1:5" ht="20.25" thickTop="1" thickBot="1">
      <c r="A22" s="2"/>
      <c r="B22" s="6" t="s">
        <v>16</v>
      </c>
      <c r="C22" s="21">
        <v>43891</v>
      </c>
      <c r="D22" s="21"/>
      <c r="E22" s="2"/>
    </row>
    <row r="23" spans="1:5" ht="20.25" thickTop="1" thickBot="1">
      <c r="A23" s="2"/>
      <c r="B23" s="9" t="s">
        <v>49</v>
      </c>
      <c r="C23" s="21" t="s">
        <v>28</v>
      </c>
      <c r="D23" s="21"/>
      <c r="E23" s="2"/>
    </row>
    <row r="24" spans="1:5" ht="20.25" thickTop="1" thickBot="1">
      <c r="A24" s="2"/>
      <c r="B24" s="7" t="s">
        <v>23</v>
      </c>
      <c r="C24" s="23" t="s">
        <v>24</v>
      </c>
      <c r="D24" s="21"/>
      <c r="E24" s="2"/>
    </row>
    <row r="25" spans="1:5" ht="20.25" thickTop="1" thickBot="1">
      <c r="A25" s="2"/>
      <c r="B25" s="8" t="s">
        <v>50</v>
      </c>
      <c r="C25" s="21" t="s">
        <v>51</v>
      </c>
      <c r="D25" s="21"/>
      <c r="E25" s="2"/>
    </row>
    <row r="26" spans="1:5" ht="20.25" thickTop="1" thickBot="1">
      <c r="A26" s="2"/>
      <c r="B26" s="8" t="s">
        <v>53</v>
      </c>
      <c r="C26" s="21" t="s">
        <v>54</v>
      </c>
      <c r="D26" s="21"/>
      <c r="E26" s="2"/>
    </row>
    <row r="27" spans="1:5" ht="20.25" thickTop="1" thickBot="1">
      <c r="A27" s="2"/>
      <c r="B27" s="8" t="s">
        <v>56</v>
      </c>
      <c r="C27" s="21" t="s">
        <v>55</v>
      </c>
      <c r="D27" s="21"/>
      <c r="E27" s="2"/>
    </row>
    <row r="28" spans="1:5" ht="20.25" thickTop="1" thickBot="1">
      <c r="A28" s="2"/>
      <c r="B28" s="8" t="s">
        <v>57</v>
      </c>
      <c r="C28" s="25">
        <v>2019</v>
      </c>
      <c r="D28" s="26"/>
      <c r="E28" s="2"/>
    </row>
    <row r="29" spans="1:5" ht="20.25" thickTop="1" thickBot="1">
      <c r="A29" s="2"/>
      <c r="B29" s="8" t="s">
        <v>76</v>
      </c>
      <c r="C29" s="37" t="s">
        <v>77</v>
      </c>
      <c r="D29" s="38"/>
      <c r="E29" s="2"/>
    </row>
    <row r="30" spans="1:5" ht="20.25" thickTop="1" thickBot="1">
      <c r="A30" s="2"/>
      <c r="B30" s="8" t="s">
        <v>60</v>
      </c>
      <c r="C30" s="21" t="s">
        <v>59</v>
      </c>
      <c r="D30" s="21"/>
      <c r="E30" s="2"/>
    </row>
    <row r="31" spans="1:5" ht="42.95" customHeight="1" thickTop="1" thickBot="1">
      <c r="A31" s="2"/>
      <c r="B31" s="8" t="s">
        <v>66</v>
      </c>
      <c r="C31" s="19" t="s">
        <v>71</v>
      </c>
      <c r="D31" s="20"/>
      <c r="E31" s="2"/>
    </row>
    <row r="32" spans="1:5" ht="42.95" customHeight="1" thickTop="1" thickBot="1">
      <c r="A32" s="2"/>
      <c r="B32" s="8" t="s">
        <v>67</v>
      </c>
      <c r="C32" s="19" t="s">
        <v>75</v>
      </c>
      <c r="D32" s="20"/>
      <c r="E32" s="2"/>
    </row>
    <row r="33" spans="1:5" ht="42.95" customHeight="1" thickTop="1" thickBot="1">
      <c r="A33" s="2"/>
      <c r="B33" s="8" t="s">
        <v>68</v>
      </c>
      <c r="C33" s="19" t="s">
        <v>72</v>
      </c>
      <c r="D33" s="20"/>
      <c r="E33" s="2"/>
    </row>
    <row r="34" spans="1:5" ht="42.95" customHeight="1" thickTop="1" thickBot="1">
      <c r="A34" s="2"/>
      <c r="B34" s="8" t="s">
        <v>69</v>
      </c>
      <c r="C34" s="19" t="s">
        <v>74</v>
      </c>
      <c r="D34" s="20"/>
      <c r="E34" s="2"/>
    </row>
    <row r="35" spans="1:5" ht="42.95" customHeight="1" thickTop="1" thickBot="1">
      <c r="A35" s="2"/>
      <c r="B35" s="11" t="s">
        <v>70</v>
      </c>
      <c r="C35" s="19" t="s">
        <v>73</v>
      </c>
      <c r="D35" s="20"/>
      <c r="E35" s="2"/>
    </row>
    <row r="36" spans="1:5" ht="16.5" customHeight="1" thickTop="1">
      <c r="A36" s="2"/>
      <c r="B36" s="2"/>
      <c r="C36" s="2"/>
      <c r="D36" s="2"/>
      <c r="E36" s="2"/>
    </row>
  </sheetData>
  <mergeCells count="34">
    <mergeCell ref="C7:D7"/>
    <mergeCell ref="C8:D8"/>
    <mergeCell ref="C9:D9"/>
    <mergeCell ref="C10:D10"/>
    <mergeCell ref="C11:D11"/>
    <mergeCell ref="B2:C2"/>
    <mergeCell ref="B3:C3"/>
    <mergeCell ref="D2:D3"/>
    <mergeCell ref="C5:D5"/>
    <mergeCell ref="B6:D6"/>
    <mergeCell ref="C12:D12"/>
    <mergeCell ref="C13:D13"/>
    <mergeCell ref="C32:D32"/>
    <mergeCell ref="C31:D31"/>
    <mergeCell ref="C35:D35"/>
    <mergeCell ref="C29:D29"/>
    <mergeCell ref="C16:D16"/>
    <mergeCell ref="C17:D17"/>
    <mergeCell ref="C18:D18"/>
    <mergeCell ref="C33:D33"/>
    <mergeCell ref="C34:D34"/>
    <mergeCell ref="C26:D26"/>
    <mergeCell ref="C27:D27"/>
    <mergeCell ref="B14:D14"/>
    <mergeCell ref="C24:D24"/>
    <mergeCell ref="C23:D23"/>
    <mergeCell ref="C19:D19"/>
    <mergeCell ref="C25:D25"/>
    <mergeCell ref="C22:D22"/>
    <mergeCell ref="B21:D21"/>
    <mergeCell ref="C20:D20"/>
    <mergeCell ref="C15:D15"/>
    <mergeCell ref="C28:D28"/>
    <mergeCell ref="C30:D30"/>
  </mergeCells>
  <dataValidations count="2">
    <dataValidation type="list" allowBlank="1" showInputMessage="1" showErrorMessage="1" sqref="C25:D25">
      <formula1>"institution, organisation"</formula1>
    </dataValidation>
    <dataValidation type="list" allowBlank="1" showInputMessage="1" showErrorMessage="1" sqref="C29:D29">
      <formula1>"Persuing, Persuded"</formula1>
    </dataValidation>
  </dataValidations>
  <hyperlinks>
    <hyperlink ref="B2" r:id="rId1"/>
    <hyperlink ref="C13" r:id="rId2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H28" sqref="H28"/>
    </sheetView>
  </sheetViews>
  <sheetFormatPr defaultColWidth="8.7109375" defaultRowHeight="15.75"/>
  <cols>
    <col min="1" max="1" width="5.28515625" style="12" customWidth="1"/>
    <col min="2" max="3" width="8.7109375" style="12" customWidth="1"/>
    <col min="4" max="4" width="7.5703125" style="12" customWidth="1"/>
    <col min="5" max="5" width="8.7109375" style="12" customWidth="1"/>
    <col min="6" max="6" width="9.85546875" style="12" customWidth="1"/>
    <col min="7" max="8" width="11.28515625" style="12" customWidth="1"/>
    <col min="9" max="9" width="7.85546875" style="12" customWidth="1"/>
    <col min="10" max="10" width="7.5703125" style="12" customWidth="1"/>
    <col min="11" max="11" width="10.7109375" style="12" customWidth="1"/>
    <col min="12" max="16384" width="8.7109375" style="12"/>
  </cols>
  <sheetData>
    <row r="1" spans="1:10">
      <c r="I1" s="13" t="str">
        <f>IF('Data Entry Sheet'!C7="", "", 'Data Entry Sheet'!C7)</f>
        <v>Shyam Modi</v>
      </c>
    </row>
    <row r="2" spans="1:10">
      <c r="I2" s="13" t="str">
        <f>IF('Data Entry Sheet'!C8="","",'Data Entry Sheet'!C8)</f>
        <v>33, M.G. Road</v>
      </c>
    </row>
    <row r="3" spans="1:10">
      <c r="I3" s="13" t="str">
        <f>IF('Data Entry Sheet'!C9="","",'Data Entry Sheet'!C9)</f>
        <v>Nr. Post Office</v>
      </c>
    </row>
    <row r="4" spans="1:10">
      <c r="I4" s="13" t="str">
        <f>IF('Data Entry Sheet'!C10="", "", 'Data Entry Sheet'!C10&amp;"-"&amp;'Data Entry Sheet'!C11)</f>
        <v>Pune, Maharashtra-400325</v>
      </c>
    </row>
    <row r="5" spans="1:10">
      <c r="B5" s="13"/>
      <c r="C5" s="13"/>
      <c r="D5" s="13"/>
    </row>
    <row r="6" spans="1:10" s="13" customFormat="1">
      <c r="I6" s="43">
        <f>IF('Data Entry Sheet'!C22="", "", 'Data Entry Sheet'!C22)</f>
        <v>43891</v>
      </c>
      <c r="J6" s="43"/>
    </row>
    <row r="7" spans="1:10">
      <c r="B7" s="13"/>
      <c r="C7" s="13"/>
      <c r="D7" s="13"/>
    </row>
    <row r="8" spans="1:10" s="13" customFormat="1">
      <c r="A8" s="13" t="s">
        <v>17</v>
      </c>
    </row>
    <row r="9" spans="1:10" s="13" customFormat="1">
      <c r="A9" s="13" t="str">
        <f>IF('Data Entry Sheet'!C16="", "", 'Data Entry Sheet'!C16)</f>
        <v>Mr. S.K. Venkatraman</v>
      </c>
    </row>
    <row r="10" spans="1:10" s="13" customFormat="1">
      <c r="A10" s="13" t="str">
        <f>IF('Data Entry Sheet'!C17="", "", 'Data Entry Sheet'!C17)</f>
        <v>The Deputy General Manager - Sales &amp; Marketing</v>
      </c>
    </row>
    <row r="11" spans="1:10" s="13" customFormat="1">
      <c r="A11" s="13" t="str">
        <f>IF('Data Entry Sheet'!C15="", "", 'Data Entry Sheet'!C15)</f>
        <v>ABC Pharmaceuticals Ltd.</v>
      </c>
    </row>
    <row r="12" spans="1:10" s="13" customFormat="1">
      <c r="A12" s="13" t="str">
        <f>IF('Data Entry Sheet'!C19="", "", 'Data Entry Sheet'!C19)</f>
        <v>10056, Lane 3 Industrial Notified Area,</v>
      </c>
    </row>
    <row r="13" spans="1:10" s="13" customFormat="1">
      <c r="A13" s="13" t="str">
        <f>IF('Data Entry Sheet'!C20="", "", 'Data Entry Sheet'!C20)</f>
        <v>Pune, Maharashtra</v>
      </c>
    </row>
    <row r="14" spans="1:10">
      <c r="B14" s="13"/>
      <c r="C14" s="13"/>
      <c r="D14" s="13"/>
    </row>
    <row r="15" spans="1:10" s="13" customFormat="1">
      <c r="E15" s="13" t="s">
        <v>26</v>
      </c>
      <c r="F15" s="13" t="s">
        <v>27</v>
      </c>
    </row>
    <row r="16" spans="1:10" s="13" customFormat="1"/>
    <row r="17" spans="1:11" s="13" customFormat="1">
      <c r="E17" s="13" t="str">
        <f>IF('Data Entry Sheet'!C23="", "", "Ref. by:")</f>
        <v>Ref. by:</v>
      </c>
      <c r="F17" s="13" t="str">
        <f>IF('Data Entry Sheet'!C23="", "", 'Data Entry Sheet'!C23)</f>
        <v>Mr. A.B. Trivedi</v>
      </c>
    </row>
    <row r="18" spans="1:11">
      <c r="B18" s="13"/>
      <c r="C18" s="13"/>
      <c r="D18" s="13"/>
    </row>
    <row r="19" spans="1:11">
      <c r="A19" s="13" t="s">
        <v>18</v>
      </c>
      <c r="B19" s="44" t="str">
        <f>IF('Data Entry Sheet'!C16="", "", 'Data Entry Sheet'!C16)</f>
        <v>Mr. S.K. Venkatraman</v>
      </c>
      <c r="C19" s="44"/>
      <c r="D19" s="44"/>
    </row>
    <row r="20" spans="1:11">
      <c r="A20" s="13"/>
      <c r="B20" s="13"/>
      <c r="C20" s="13"/>
      <c r="D20" s="13"/>
    </row>
    <row r="21" spans="1:11">
      <c r="A21" s="12" t="s">
        <v>22</v>
      </c>
      <c r="B21" s="13"/>
      <c r="C21" s="13"/>
      <c r="D21" s="13"/>
    </row>
    <row r="23" spans="1:11" ht="16.5" thickBot="1">
      <c r="A23" s="12" t="s">
        <v>29</v>
      </c>
      <c r="G23" s="14" t="str">
        <f>'Data Entry Sheet'!C25</f>
        <v>organisation</v>
      </c>
      <c r="H23" s="39" t="str">
        <f>IF('Data Entry Sheet'!C15="", "", 'Data Entry Sheet'!C15)</f>
        <v>ABC Pharmaceuticals Ltd.</v>
      </c>
      <c r="I23" s="39"/>
      <c r="J23" s="39"/>
      <c r="K23" s="39"/>
    </row>
    <row r="24" spans="1:11" ht="17.25" thickTop="1" thickBot="1">
      <c r="A24" s="12" t="s">
        <v>30</v>
      </c>
      <c r="B24" s="41" t="str">
        <f>IF('Data Entry Sheet'!C29="Persuing", "am           persuing", "have      completed")</f>
        <v>am           persuing</v>
      </c>
      <c r="C24" s="41"/>
      <c r="D24" s="14" t="s">
        <v>31</v>
      </c>
      <c r="E24" s="39" t="str">
        <f>IF('Data Entry Sheet'!C26="", "", 'Data Entry Sheet'!C26)</f>
        <v>M.B.A.</v>
      </c>
      <c r="F24" s="39"/>
      <c r="G24" s="39"/>
      <c r="H24" s="12" t="s">
        <v>32</v>
      </c>
      <c r="I24" s="39" t="str">
        <f>IF('Data Entry Sheet'!C27="", "", 'Data Entry Sheet'!C27)</f>
        <v>Marketing</v>
      </c>
      <c r="J24" s="39"/>
      <c r="K24" s="39"/>
    </row>
    <row r="25" spans="1:11" ht="17.25" thickTop="1" thickBot="1">
      <c r="A25" s="15" t="str">
        <f>IF('Data Entry Sheet'!C29="Persuing", "since", "in")</f>
        <v>since</v>
      </c>
      <c r="B25" s="16">
        <f>IF('Data Entry Sheet'!C28="", "", 'Data Entry Sheet'!C28)</f>
        <v>2019</v>
      </c>
      <c r="C25" s="12" t="s">
        <v>33</v>
      </c>
      <c r="H25" s="14" t="str">
        <f>'Data Entry Sheet'!C25</f>
        <v>organisation</v>
      </c>
      <c r="I25" s="12" t="s">
        <v>34</v>
      </c>
    </row>
    <row r="26" spans="1:11" ht="17.25" thickTop="1" thickBot="1">
      <c r="A26" s="12" t="s">
        <v>78</v>
      </c>
      <c r="F26" s="39" t="str">
        <f>IF('Data Entry Sheet'!C30="", "", 'Data Entry Sheet'!C30)</f>
        <v>Sales</v>
      </c>
      <c r="G26" s="39"/>
      <c r="H26" s="12" t="s">
        <v>36</v>
      </c>
    </row>
    <row r="27" spans="1:11" ht="16.5" thickTop="1">
      <c r="A27" s="12" t="s">
        <v>35</v>
      </c>
    </row>
    <row r="29" spans="1:11">
      <c r="A29" s="12" t="str">
        <f>IF('Data Entry Sheet'!C23="", "", "I  am  referred  to you by")</f>
        <v>I  am  referred  to you by</v>
      </c>
      <c r="D29" s="42" t="str">
        <f>IF('Data Entry Sheet'!C23="", "", 'Data Entry Sheet'!C23)</f>
        <v>Mr. A.B. Trivedi</v>
      </c>
      <c r="E29" s="42"/>
      <c r="F29" s="12" t="str">
        <f>IF('Data Entry Sheet'!C23="", "", ". Attaching his reference letter herewith for your kind reference.")</f>
        <v>. Attaching his reference letter herewith for your kind reference.</v>
      </c>
    </row>
    <row r="30" spans="1:11">
      <c r="A30" s="12" t="s">
        <v>37</v>
      </c>
    </row>
    <row r="32" spans="1:11" ht="16.5" thickBot="1">
      <c r="A32" s="17" t="s">
        <v>38</v>
      </c>
      <c r="B32" s="40" t="str">
        <f>IF('Data Entry Sheet'!C31="", "", 'Data Entry Sheet'!C31)</f>
        <v>I've scored Distinction marks in my graduation.</v>
      </c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7.25" thickTop="1" thickBot="1">
      <c r="A33" s="17" t="s">
        <v>39</v>
      </c>
      <c r="B33" s="40" t="str">
        <f>IF('Data Entry Sheet'!C32="", "", 'Data Entry Sheet'!C32)</f>
        <v>I've played Chess at National Level.</v>
      </c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7.25" thickTop="1" thickBot="1">
      <c r="A34" s="17" t="s">
        <v>40</v>
      </c>
      <c r="B34" s="40" t="str">
        <f>IF('Data Entry Sheet'!C33="", "", 'Data Entry Sheet'!C33)</f>
        <v>I've played Football at National Level.</v>
      </c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7.25" thickTop="1" thickBot="1">
      <c r="A35" s="17" t="s">
        <v>41</v>
      </c>
      <c r="B35" s="40" t="str">
        <f>IF('Data Entry Sheet'!C34="", "", 'Data Entry Sheet'!C34)</f>
        <v>I've been awarded for best performance in 1st  Sem. Project.</v>
      </c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7.25" thickTop="1" thickBot="1">
      <c r="A36" s="17" t="s">
        <v>42</v>
      </c>
      <c r="B36" s="40" t="str">
        <f>IF('Data Entry Sheet'!C35="", "", 'Data Entry Sheet'!C35)</f>
        <v>I've been awarded for best performance in 2nd Sem. Project.</v>
      </c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6.5" thickTop="1"/>
    <row r="38" spans="1:11">
      <c r="A38" s="12" t="s">
        <v>43</v>
      </c>
    </row>
    <row r="40" spans="1:11">
      <c r="A40" s="12" t="s">
        <v>44</v>
      </c>
    </row>
    <row r="41" spans="1:11" ht="16.5" thickBot="1">
      <c r="A41" s="12" t="s">
        <v>52</v>
      </c>
      <c r="C41" s="41" t="str">
        <f>'Data Entry Sheet'!C25</f>
        <v>organisation</v>
      </c>
      <c r="D41" s="41"/>
      <c r="E41" s="12" t="s">
        <v>45</v>
      </c>
      <c r="G41" s="39">
        <f>IF('Data Entry Sheet'!C12="", "", 'Data Entry Sheet'!C12)</f>
        <v>1234567890</v>
      </c>
      <c r="H41" s="39"/>
      <c r="I41" s="12" t="s">
        <v>46</v>
      </c>
    </row>
    <row r="42" spans="1:11" ht="17.25" thickTop="1" thickBot="1">
      <c r="A42" s="39" t="str">
        <f>IF('Data Entry Sheet'!C13="", "", 'Data Entry Sheet'!C13)</f>
        <v>shyam.modi@gmail.com</v>
      </c>
      <c r="B42" s="39"/>
      <c r="C42" s="39"/>
      <c r="D42" s="39"/>
      <c r="E42" s="39"/>
      <c r="F42" s="12" t="s">
        <v>47</v>
      </c>
    </row>
    <row r="43" spans="1:11" ht="16.5" thickTop="1"/>
    <row r="44" spans="1:11">
      <c r="A44" s="12" t="s">
        <v>19</v>
      </c>
    </row>
    <row r="45" spans="1:11">
      <c r="B45" s="13"/>
      <c r="C45" s="13"/>
      <c r="D45" s="13"/>
    </row>
    <row r="46" spans="1:11">
      <c r="A46" s="13" t="s">
        <v>25</v>
      </c>
      <c r="E46" s="13"/>
    </row>
    <row r="47" spans="1:11">
      <c r="A47" s="13"/>
      <c r="E47" s="13"/>
    </row>
    <row r="48" spans="1:11">
      <c r="A48" s="13"/>
      <c r="E48" s="13"/>
    </row>
    <row r="49" spans="1:6">
      <c r="A49" s="13" t="str">
        <f>IF('Data Entry Sheet'!C7="", "", 'Data Entry Sheet'!C7)</f>
        <v>Shyam Modi</v>
      </c>
    </row>
    <row r="51" spans="1:6">
      <c r="A51" s="12" t="s">
        <v>64</v>
      </c>
      <c r="B51" s="18" t="s">
        <v>38</v>
      </c>
      <c r="C51" s="12" t="s">
        <v>65</v>
      </c>
      <c r="E51" s="18" t="str">
        <f>IF('Data Entry Sheet'!C23="", "", "2)")</f>
        <v>2)</v>
      </c>
      <c r="F51" s="12" t="str">
        <f>IF('Data Entry Sheet'!C23="", "", "Reference letter")</f>
        <v>Reference letter</v>
      </c>
    </row>
  </sheetData>
  <mergeCells count="16">
    <mergeCell ref="F26:G26"/>
    <mergeCell ref="D29:E29"/>
    <mergeCell ref="B32:K32"/>
    <mergeCell ref="B33:K33"/>
    <mergeCell ref="I6:J6"/>
    <mergeCell ref="B19:D19"/>
    <mergeCell ref="H23:K23"/>
    <mergeCell ref="B24:C24"/>
    <mergeCell ref="E24:G24"/>
    <mergeCell ref="I24:K24"/>
    <mergeCell ref="A42:E42"/>
    <mergeCell ref="B34:K34"/>
    <mergeCell ref="B35:K35"/>
    <mergeCell ref="B36:K36"/>
    <mergeCell ref="C41:D41"/>
    <mergeCell ref="G41:H41"/>
  </mergeCells>
  <pageMargins left="0.39370078740157483" right="0.27559055118110237" top="0.39370078740157483" bottom="0.39370078740157483" header="0.31496062992125984" footer="0.31496062992125984"/>
  <pageSetup paperSize="9" scale="9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 Sheet</vt:lpstr>
      <vt:lpstr>Internship Application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lastModifiedBy>Windows User</cp:lastModifiedBy>
  <cp:lastPrinted>2020-03-26T14:34:08Z</cp:lastPrinted>
  <dcterms:created xsi:type="dcterms:W3CDTF">2020-01-27T10:44:09Z</dcterms:created>
  <dcterms:modified xsi:type="dcterms:W3CDTF">2020-03-26T17:46:58Z</dcterms:modified>
</cp:coreProperties>
</file>