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35" yWindow="-15" windowWidth="5745" windowHeight="1140"/>
  </bookViews>
  <sheets>
    <sheet name="Data Entry Sheet" sheetId="1" r:id="rId1"/>
    <sheet name="Rejection Letter Template" sheetId="13" r:id="rId2"/>
    <sheet name="Rejected Candidate Sheet" sheetId="14" r:id="rId3"/>
  </sheets>
  <externalReferences>
    <externalReference r:id="rId4"/>
  </externalReferences>
  <definedNames>
    <definedName name="_xlnm.Print_Area" localSheetId="1">'Rejection Letter Template'!$A$1:$K$41</definedName>
  </definedNames>
  <calcPr calcId="124519"/>
</workbook>
</file>

<file path=xl/calcChain.xml><?xml version="1.0" encoding="utf-8"?>
<calcChain xmlns="http://schemas.openxmlformats.org/spreadsheetml/2006/main">
  <c r="C12" i="1"/>
  <c r="C11"/>
  <c r="C10"/>
  <c r="C9"/>
  <c r="A7" i="13" s="1"/>
  <c r="C8" i="1"/>
  <c r="A6" i="13" s="1"/>
  <c r="A40"/>
  <c r="A39"/>
  <c r="A36"/>
  <c r="A27"/>
  <c r="C23"/>
  <c r="J22"/>
  <c r="K16"/>
  <c r="G16"/>
  <c r="B16"/>
  <c r="E15"/>
  <c r="B13"/>
  <c r="A5"/>
  <c r="J2"/>
  <c r="A9"/>
  <c r="A8" l="1"/>
</calcChain>
</file>

<file path=xl/comments1.xml><?xml version="1.0" encoding="utf-8"?>
<comments xmlns="http://schemas.openxmlformats.org/spreadsheetml/2006/main">
  <authors>
    <author>MD</author>
  </authors>
  <commentList>
    <comment ref="C15" authorId="0">
      <text>
        <r>
          <rPr>
            <b/>
            <sz val="14"/>
            <color indexed="81"/>
            <rFont val="Times New Roman"/>
            <family val="1"/>
          </rPr>
          <t>suffix a coma after name</t>
        </r>
      </text>
    </comment>
    <comment ref="C16" authorId="0">
      <text>
        <r>
          <rPr>
            <b/>
            <sz val="14"/>
            <color indexed="81"/>
            <rFont val="Times New Roman"/>
            <family val="1"/>
          </rPr>
          <t>Prefix 'The' before the designation.</t>
        </r>
      </text>
    </comment>
  </commentList>
</comments>
</file>

<file path=xl/sharedStrings.xml><?xml version="1.0" encoding="utf-8"?>
<sst xmlns="http://schemas.openxmlformats.org/spreadsheetml/2006/main" count="145" uniqueCount="137">
  <si>
    <t>Name</t>
  </si>
  <si>
    <t>Ph. No.</t>
  </si>
  <si>
    <t>Company Name</t>
  </si>
  <si>
    <t>Particulars</t>
  </si>
  <si>
    <t>Details</t>
  </si>
  <si>
    <t>www.ExcelDataPro.com</t>
  </si>
  <si>
    <t>Mr. Shyam Modi</t>
  </si>
  <si>
    <t>Date:</t>
  </si>
  <si>
    <t>Address Line 2</t>
  </si>
  <si>
    <t>Address Line 1</t>
  </si>
  <si>
    <t>City and State</t>
  </si>
  <si>
    <t>Pincode</t>
  </si>
  <si>
    <t>33, M.G. Road</t>
  </si>
  <si>
    <t>Nr. Post Office</t>
  </si>
  <si>
    <t>Pune, Maharashtra</t>
  </si>
  <si>
    <t>To,</t>
  </si>
  <si>
    <t>Mr. S.K. Venkatraman,</t>
  </si>
  <si>
    <t>Employee's Details</t>
  </si>
  <si>
    <t>Employeer's Details</t>
  </si>
  <si>
    <t>Rejection Details</t>
  </si>
  <si>
    <t>Designation of HR Personnel</t>
  </si>
  <si>
    <t>Name of HR Personnel</t>
  </si>
  <si>
    <t>Applied Post</t>
  </si>
  <si>
    <t>Reason for Rejection</t>
  </si>
  <si>
    <t>Rejection Reasons</t>
  </si>
  <si>
    <t>Reasons</t>
  </si>
  <si>
    <t>Post Department</t>
  </si>
  <si>
    <t>Post Location</t>
  </si>
  <si>
    <t>Senior Accountant</t>
  </si>
  <si>
    <t>Accounts</t>
  </si>
  <si>
    <t>Job Rejection Letter Excel Template</t>
  </si>
  <si>
    <t>HR Manager</t>
  </si>
  <si>
    <t>You are not in desired location. As the post requires immediate placement, candidates available to join immediately were preferred.</t>
  </si>
  <si>
    <t>Your application doesn't meet our requirements. Candidates matching the requirement have been selected.</t>
  </si>
  <si>
    <t>After reviewing your application and face-to-face interview, the interview panel has rejected your application due to poor interview performance.</t>
  </si>
  <si>
    <t>Type your custom reason here.</t>
  </si>
  <si>
    <t>The post that you applied has already been filled last month. We will be advertising more positions in the coming months. We hope you’ll keep us in mind and we encourage you to apply again.</t>
  </si>
  <si>
    <t>You do not have the required qualification for the post. After you have gained some experience through internship, or another job position, we hope that you will re-apply.</t>
  </si>
  <si>
    <t>Sub:</t>
  </si>
  <si>
    <t>Dear</t>
  </si>
  <si>
    <t>For,</t>
  </si>
  <si>
    <t xml:space="preserve">We appreciate your interest in </t>
  </si>
  <si>
    <t xml:space="preserve">opening in our </t>
  </si>
  <si>
    <t>Department at</t>
  </si>
  <si>
    <t>We ended up moving forward with another candidate, but we’d like to thank you for talking to our team and giving us the opportunity to learn about your skills and accomplishments.</t>
  </si>
  <si>
    <t>After reviewing them thoroughly, we felt that other applicants were better suited for</t>
  </si>
  <si>
    <t>opening in our</t>
  </si>
  <si>
    <t xml:space="preserve">Department. </t>
  </si>
  <si>
    <t>Reason for Rejection:</t>
  </si>
  <si>
    <t>We wish you the best in your future career endeavors.</t>
  </si>
  <si>
    <t>Sincerely,</t>
  </si>
  <si>
    <t>Date of Rejection</t>
  </si>
  <si>
    <t>Rejection Letter</t>
  </si>
  <si>
    <t>ABC PQR Ltd.</t>
  </si>
  <si>
    <t>Pune.</t>
  </si>
  <si>
    <t>Rejected Candidate List</t>
  </si>
  <si>
    <t>Sr. No</t>
  </si>
  <si>
    <t>Mr. Shyam Modi 1</t>
  </si>
  <si>
    <t>Mr. Shyam Modi 2</t>
  </si>
  <si>
    <t>Mr. Shyam Modi 3</t>
  </si>
  <si>
    <t>Mr. Shyam Modi 4</t>
  </si>
  <si>
    <t>Mr. Shyam Modi 5</t>
  </si>
  <si>
    <t>Mr. Shyam Modi 6</t>
  </si>
  <si>
    <t>Mr. Shyam Modi 7</t>
  </si>
  <si>
    <t>Mr. Shyam Modi 8</t>
  </si>
  <si>
    <t>Mr. Shyam Modi 9</t>
  </si>
  <si>
    <t>Mr. Shyam Modi 10</t>
  </si>
  <si>
    <t>Mr. Shyam Modi 11</t>
  </si>
  <si>
    <t>Mr. Shyam Modi 12</t>
  </si>
  <si>
    <t>Mr. Shyam Modi 13</t>
  </si>
  <si>
    <t>Mr. Shyam Modi 14</t>
  </si>
  <si>
    <t>Mr. Shyam Modi 15</t>
  </si>
  <si>
    <t>Mr. Shyam Modi 16</t>
  </si>
  <si>
    <t>Mr. Shyam Modi 17</t>
  </si>
  <si>
    <t>Mr. Shyam Modi 18</t>
  </si>
  <si>
    <t>Mr. Shyam Modi 19</t>
  </si>
  <si>
    <t>33, M.G. Road 1</t>
  </si>
  <si>
    <t>Nr. Post Office 1</t>
  </si>
  <si>
    <t>Pune, Maharashtra 1</t>
  </si>
  <si>
    <t>33, M.G. Road 2</t>
  </si>
  <si>
    <t>Nr. Post Office 2</t>
  </si>
  <si>
    <t>Pune, Maharashtra 2</t>
  </si>
  <si>
    <t>33, M.G. Road 3</t>
  </si>
  <si>
    <t>Nr. Post Office 3</t>
  </si>
  <si>
    <t>Pune, Maharashtra 3</t>
  </si>
  <si>
    <t>33, M.G. Road 4</t>
  </si>
  <si>
    <t>Nr. Post Office 4</t>
  </si>
  <si>
    <t>Pune, Maharashtra 4</t>
  </si>
  <si>
    <t>33, M.G. Road 5</t>
  </si>
  <si>
    <t>Nr. Post Office 5</t>
  </si>
  <si>
    <t>Pune, Maharashtra 5</t>
  </si>
  <si>
    <t>33, M.G. Road 6</t>
  </si>
  <si>
    <t>Nr. Post Office 6</t>
  </si>
  <si>
    <t>Pune, Maharashtra 6</t>
  </si>
  <si>
    <t>33, M.G. Road 7</t>
  </si>
  <si>
    <t>Nr. Post Office 7</t>
  </si>
  <si>
    <t>Pune, Maharashtra 7</t>
  </si>
  <si>
    <t>33, M.G. Road 8</t>
  </si>
  <si>
    <t>Nr. Post Office 8</t>
  </si>
  <si>
    <t>Pune, Maharashtra 8</t>
  </si>
  <si>
    <t>33, M.G. Road 9</t>
  </si>
  <si>
    <t>Nr. Post Office 9</t>
  </si>
  <si>
    <t>Pune, Maharashtra 9</t>
  </si>
  <si>
    <t>33, M.G. Road 10</t>
  </si>
  <si>
    <t>Nr. Post Office 10</t>
  </si>
  <si>
    <t>Pune, Maharashtra 10</t>
  </si>
  <si>
    <t>33, M.G. Road 11</t>
  </si>
  <si>
    <t>Nr. Post Office 11</t>
  </si>
  <si>
    <t>Pune, Maharashtra 11</t>
  </si>
  <si>
    <t>33, M.G. Road 12</t>
  </si>
  <si>
    <t>Nr. Post Office 12</t>
  </si>
  <si>
    <t>Pune, Maharashtra 12</t>
  </si>
  <si>
    <t>33, M.G. Road 13</t>
  </si>
  <si>
    <t>Nr. Post Office 13</t>
  </si>
  <si>
    <t>Pune, Maharashtra 13</t>
  </si>
  <si>
    <t>33, M.G. Road 14</t>
  </si>
  <si>
    <t>Nr. Post Office 14</t>
  </si>
  <si>
    <t>Pune, Maharashtra 14</t>
  </si>
  <si>
    <t>33, M.G. Road 15</t>
  </si>
  <si>
    <t>Nr. Post Office 15</t>
  </si>
  <si>
    <t>Pune, Maharashtra 15</t>
  </si>
  <si>
    <t>33, M.G. Road 16</t>
  </si>
  <si>
    <t>Nr. Post Office 16</t>
  </si>
  <si>
    <t>Pune, Maharashtra 16</t>
  </si>
  <si>
    <t>33, M.G. Road 17</t>
  </si>
  <si>
    <t>Nr. Post Office 17</t>
  </si>
  <si>
    <t>Pune, Maharashtra 17</t>
  </si>
  <si>
    <t>33, M.G. Road 18</t>
  </si>
  <si>
    <t>Nr. Post Office 18</t>
  </si>
  <si>
    <t>Pune, Maharashtra 18</t>
  </si>
  <si>
    <t>33, M.G. Road 19</t>
  </si>
  <si>
    <t>Nr. Post Office 19</t>
  </si>
  <si>
    <t>Pune, Maharashtra 19</t>
  </si>
  <si>
    <t xml:space="preserve">and the time you’ve invested in applying </t>
  </si>
  <si>
    <t>for the</t>
  </si>
  <si>
    <t>At this time, we are declining to move</t>
  </si>
  <si>
    <t>forward with your application.</t>
  </si>
</sst>
</file>

<file path=xl/styles.xml><?xml version="1.0" encoding="utf-8"?>
<styleSheet xmlns="http://schemas.openxmlformats.org/spreadsheetml/2006/main">
  <numFmts count="2">
    <numFmt numFmtId="164" formatCode="[$-14009]dd/mm/yyyy;@"/>
    <numFmt numFmtId="165" formatCode="dd\ mmmm\ yyyy"/>
  </numFmts>
  <fonts count="12">
    <font>
      <sz val="11"/>
      <color theme="1"/>
      <name val="Calibri"/>
      <family val="2"/>
      <scheme val="minor"/>
    </font>
    <font>
      <sz val="14"/>
      <color theme="1"/>
      <name val="Times New Roman"/>
      <family val="1"/>
    </font>
    <font>
      <sz val="14"/>
      <color theme="0"/>
      <name val="Times New Roman"/>
      <family val="1"/>
    </font>
    <font>
      <b/>
      <sz val="14"/>
      <color theme="0"/>
      <name val="Times New Roman"/>
      <family val="1"/>
    </font>
    <font>
      <u/>
      <sz val="11"/>
      <color theme="10"/>
      <name val="Calibri"/>
      <family val="2"/>
    </font>
    <font>
      <b/>
      <sz val="14"/>
      <color indexed="81"/>
      <name val="Times New Roman"/>
      <family val="1"/>
    </font>
    <font>
      <b/>
      <u/>
      <sz val="35"/>
      <color rgb="FFFFFF00"/>
      <name val="Lucida Calligraphy"/>
      <family val="4"/>
    </font>
    <font>
      <b/>
      <sz val="25"/>
      <color theme="0"/>
      <name val="Cambria"/>
      <family val="1"/>
      <scheme val="major"/>
    </font>
    <font>
      <b/>
      <sz val="14"/>
      <color theme="1"/>
      <name val="Times New Roman"/>
      <family val="1"/>
    </font>
    <font>
      <sz val="12"/>
      <color theme="1"/>
      <name val="Times New Roman"/>
      <family val="1"/>
    </font>
    <font>
      <b/>
      <sz val="12"/>
      <name val="Times New Roman"/>
      <family val="1"/>
    </font>
    <font>
      <b/>
      <sz val="15"/>
      <color theme="1"/>
      <name val="Times New Roman"/>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39997558519241921"/>
        <bgColor indexed="64"/>
      </patternFill>
    </fill>
  </fills>
  <borders count="7">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right" vertical="center"/>
    </xf>
    <xf numFmtId="0" fontId="1" fillId="0" borderId="0" xfId="0" applyFont="1" applyAlignment="1">
      <alignment vertical="center" wrapText="1"/>
    </xf>
    <xf numFmtId="0" fontId="6" fillId="3" borderId="2" xfId="1" applyFont="1" applyFill="1" applyBorder="1" applyAlignment="1" applyProtection="1">
      <alignment horizontal="center" vertical="center"/>
    </xf>
    <xf numFmtId="0" fontId="6" fillId="3" borderId="3" xfId="1" applyFont="1" applyFill="1" applyBorder="1" applyAlignment="1" applyProtection="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3" fillId="3" borderId="1" xfId="0" applyFont="1" applyFill="1" applyBorder="1" applyAlignment="1">
      <alignment horizontal="center" vertical="center"/>
    </xf>
    <xf numFmtId="0" fontId="2" fillId="4" borderId="2" xfId="0" applyNumberFormat="1" applyFont="1" applyFill="1" applyBorder="1" applyAlignment="1">
      <alignment horizontal="left" vertical="center" wrapText="1"/>
    </xf>
    <xf numFmtId="0" fontId="2" fillId="4" borderId="3" xfId="0" applyNumberFormat="1" applyFont="1" applyFill="1" applyBorder="1" applyAlignment="1">
      <alignment horizontal="left" vertical="center" wrapText="1"/>
    </xf>
    <xf numFmtId="164" fontId="2" fillId="4" borderId="1" xfId="0" applyNumberFormat="1" applyFont="1" applyFill="1" applyBorder="1" applyAlignment="1">
      <alignment horizontal="center" vertical="center"/>
    </xf>
    <xf numFmtId="0" fontId="2" fillId="4" borderId="2" xfId="0" applyNumberFormat="1" applyFont="1" applyFill="1" applyBorder="1" applyAlignment="1">
      <alignment horizontal="center" vertical="center" wrapText="1"/>
    </xf>
    <xf numFmtId="0" fontId="2" fillId="4" borderId="3" xfId="0" applyNumberFormat="1"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164" fontId="2" fillId="4" borderId="2" xfId="0" applyNumberFormat="1" applyFont="1" applyFill="1" applyBorder="1" applyAlignment="1">
      <alignment horizontal="center" vertical="center"/>
    </xf>
    <xf numFmtId="164" fontId="2" fillId="4" borderId="3" xfId="0" applyNumberFormat="1" applyFont="1" applyFill="1" applyBorder="1" applyAlignment="1">
      <alignment horizontal="center" vertical="center"/>
    </xf>
    <xf numFmtId="164" fontId="2" fillId="4" borderId="1" xfId="0" applyNumberFormat="1" applyFont="1" applyFill="1" applyBorder="1" applyAlignment="1">
      <alignment horizontal="left" vertical="center" wrapText="1"/>
    </xf>
    <xf numFmtId="164" fontId="2" fillId="4" borderId="2" xfId="0" applyNumberFormat="1" applyFont="1" applyFill="1" applyBorder="1" applyAlignment="1">
      <alignment horizontal="left" vertical="center" wrapText="1"/>
    </xf>
    <xf numFmtId="164" fontId="2" fillId="4" borderId="3" xfId="0" applyNumberFormat="1" applyFont="1" applyFill="1" applyBorder="1" applyAlignment="1">
      <alignment horizontal="left" vertical="center" wrapText="1"/>
    </xf>
    <xf numFmtId="164" fontId="2" fillId="4" borderId="2" xfId="0" applyNumberFormat="1" applyFont="1" applyFill="1" applyBorder="1" applyAlignment="1">
      <alignment horizontal="left" vertical="center"/>
    </xf>
    <xf numFmtId="164" fontId="2" fillId="4" borderId="3" xfId="0" applyNumberFormat="1" applyFont="1" applyFill="1" applyBorder="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165" fontId="1" fillId="0" borderId="0" xfId="0" applyNumberFormat="1" applyFont="1" applyBorder="1" applyAlignment="1">
      <alignment horizontal="left" vertical="center"/>
    </xf>
    <xf numFmtId="0" fontId="1" fillId="0" borderId="0" xfId="0" applyFont="1" applyBorder="1" applyAlignment="1">
      <alignment horizontal="left" vertical="center"/>
    </xf>
    <xf numFmtId="0" fontId="9" fillId="0" borderId="0" xfId="0" applyFont="1"/>
    <xf numFmtId="0" fontId="10" fillId="0" borderId="0" xfId="0" applyFont="1" applyFill="1" applyBorder="1" applyAlignment="1">
      <alignment horizontal="center" vertical="center"/>
    </xf>
    <xf numFmtId="0" fontId="11" fillId="0" borderId="0" xfId="0" applyFont="1" applyAlignment="1">
      <alignment horizontal="center"/>
    </xf>
    <xf numFmtId="0" fontId="1" fillId="0" borderId="0" xfId="0" applyFont="1" applyAlignment="1">
      <alignment horizontal="left" vertical="center"/>
    </xf>
    <xf numFmtId="0" fontId="8"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4</xdr:col>
      <xdr:colOff>0</xdr:colOff>
      <xdr:row>2</xdr:row>
      <xdr:rowOff>395838</xdr:rowOff>
    </xdr:to>
    <xdr:pic>
      <xdr:nvPicPr>
        <xdr:cNvPr id="2" name="Picture 1" descr="Logo International.png"/>
        <xdr:cNvPicPr>
          <a:picLocks noChangeAspect="1"/>
        </xdr:cNvPicPr>
      </xdr:nvPicPr>
      <xdr:blipFill>
        <a:blip xmlns:r="http://schemas.openxmlformats.org/officeDocument/2006/relationships" r:embed="rId1"/>
        <a:stretch>
          <a:fillRect/>
        </a:stretch>
      </xdr:blipFill>
      <xdr:spPr>
        <a:xfrm>
          <a:off x="8248650" y="209550"/>
          <a:ext cx="1057275" cy="10530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ropbox\Articles%20templates\Work%20Done\Accounts\Posted\Employee%20Transfer%20Letter\Employee%20Transfer%20Letter%20Excel%20Templat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Entry Sheet"/>
      <sheetName val="CityStateTrnsfrWithPromotion"/>
      <sheetName val="CityStateTrnsfrW.outPromotion"/>
      <sheetName val="OnsiteTrnsfrWithPromotion"/>
      <sheetName val="OnsiteTrnsfrWithSalaryHike"/>
    </sheetNames>
    <sheetDataSet>
      <sheetData sheetId="0">
        <row r="19">
          <cell r="C19">
            <v>1234567890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datapro.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30"/>
  <sheetViews>
    <sheetView tabSelected="1" workbookViewId="0">
      <selection activeCell="B23" sqref="B23:D29"/>
    </sheetView>
  </sheetViews>
  <sheetFormatPr defaultColWidth="8.7109375" defaultRowHeight="18.75"/>
  <cols>
    <col min="1" max="1" width="3.140625" style="1" customWidth="1"/>
    <col min="2" max="2" width="54" style="1" customWidth="1"/>
    <col min="3" max="3" width="60.28515625" style="1" customWidth="1"/>
    <col min="4" max="4" width="15.85546875" style="1" customWidth="1"/>
    <col min="5" max="5" width="3.140625" style="1" customWidth="1"/>
    <col min="6" max="16384" width="8.7109375" style="1"/>
  </cols>
  <sheetData>
    <row r="1" spans="1:5" ht="16.5" customHeight="1" thickBot="1">
      <c r="A1" s="2"/>
      <c r="B1" s="2"/>
      <c r="C1" s="2"/>
      <c r="D1" s="2"/>
      <c r="E1" s="2"/>
    </row>
    <row r="2" spans="1:5" ht="51.75" thickTop="1" thickBot="1">
      <c r="A2" s="2"/>
      <c r="B2" s="16" t="s">
        <v>5</v>
      </c>
      <c r="C2" s="17"/>
      <c r="D2" s="20"/>
      <c r="E2" s="2"/>
    </row>
    <row r="3" spans="1:5" ht="32.25" thickTop="1" thickBot="1">
      <c r="A3" s="2"/>
      <c r="B3" s="18" t="s">
        <v>30</v>
      </c>
      <c r="C3" s="19"/>
      <c r="D3" s="21"/>
      <c r="E3" s="2"/>
    </row>
    <row r="4" spans="1:5" ht="16.5" customHeight="1" thickTop="1" thickBot="1">
      <c r="A4" s="2"/>
      <c r="B4" s="2"/>
      <c r="C4" s="2"/>
      <c r="D4" s="2"/>
      <c r="E4" s="2"/>
    </row>
    <row r="5" spans="1:5" ht="20.25" thickTop="1" thickBot="1">
      <c r="A5" s="2"/>
      <c r="B5" s="4" t="s">
        <v>3</v>
      </c>
      <c r="C5" s="23" t="s">
        <v>4</v>
      </c>
      <c r="D5" s="23"/>
      <c r="E5" s="2"/>
    </row>
    <row r="6" spans="1:5" ht="20.25" thickTop="1" thickBot="1">
      <c r="A6" s="2"/>
      <c r="B6" s="23" t="s">
        <v>17</v>
      </c>
      <c r="C6" s="23"/>
      <c r="D6" s="23"/>
      <c r="E6" s="2"/>
    </row>
    <row r="7" spans="1:5" ht="20.25" thickTop="1" thickBot="1">
      <c r="A7" s="2"/>
      <c r="B7" s="5" t="s">
        <v>0</v>
      </c>
      <c r="C7" s="22" t="s">
        <v>6</v>
      </c>
      <c r="D7" s="22"/>
      <c r="E7" s="2"/>
    </row>
    <row r="8" spans="1:5" ht="20.25" thickTop="1" thickBot="1">
      <c r="A8" s="2"/>
      <c r="B8" s="3" t="s">
        <v>9</v>
      </c>
      <c r="C8" s="22" t="str">
        <f>VLOOKUP($C$7, 'Rejected Candidate Sheet'!$B$3:$G$22,2,FALSE)</f>
        <v>33, M.G. Road</v>
      </c>
      <c r="D8" s="22"/>
      <c r="E8" s="2"/>
    </row>
    <row r="9" spans="1:5" ht="20.25" thickTop="1" thickBot="1">
      <c r="A9" s="2"/>
      <c r="B9" s="3" t="s">
        <v>8</v>
      </c>
      <c r="C9" s="22" t="str">
        <f>VLOOKUP($C$7, 'Rejected Candidate Sheet'!$B$3:$G$22,3,FALSE)</f>
        <v>Nr. Post Office</v>
      </c>
      <c r="D9" s="22"/>
      <c r="E9" s="2"/>
    </row>
    <row r="10" spans="1:5" ht="20.25" thickTop="1" thickBot="1">
      <c r="A10" s="2"/>
      <c r="B10" s="3" t="s">
        <v>10</v>
      </c>
      <c r="C10" s="22" t="str">
        <f>VLOOKUP($C$7, 'Rejected Candidate Sheet'!$B$3:$G$22,4,FALSE)</f>
        <v>Pune, Maharashtra</v>
      </c>
      <c r="D10" s="22"/>
      <c r="E10" s="2"/>
    </row>
    <row r="11" spans="1:5" ht="20.25" thickTop="1" thickBot="1">
      <c r="A11" s="2"/>
      <c r="B11" s="3" t="s">
        <v>11</v>
      </c>
      <c r="C11" s="22">
        <f>VLOOKUP($C$7, 'Rejected Candidate Sheet'!$B$3:$G$22,5,FALSE)</f>
        <v>400325</v>
      </c>
      <c r="D11" s="22"/>
      <c r="E11" s="2"/>
    </row>
    <row r="12" spans="1:5" ht="20.25" thickTop="1" thickBot="1">
      <c r="A12" s="2"/>
      <c r="B12" s="3" t="s">
        <v>1</v>
      </c>
      <c r="C12" s="22">
        <f>VLOOKUP($C$7, 'Rejected Candidate Sheet'!$B$3:$G$22,6,FALSE)</f>
        <v>1234567890</v>
      </c>
      <c r="D12" s="22"/>
      <c r="E12" s="2"/>
    </row>
    <row r="13" spans="1:5" ht="20.25" thickTop="1" thickBot="1">
      <c r="A13" s="2"/>
      <c r="B13" s="23" t="s">
        <v>18</v>
      </c>
      <c r="C13" s="23"/>
      <c r="D13" s="23"/>
      <c r="E13" s="2"/>
    </row>
    <row r="14" spans="1:5" ht="20.25" thickTop="1" thickBot="1">
      <c r="A14" s="2"/>
      <c r="B14" s="5" t="s">
        <v>2</v>
      </c>
      <c r="C14" s="22" t="s">
        <v>53</v>
      </c>
      <c r="D14" s="22"/>
      <c r="E14" s="2"/>
    </row>
    <row r="15" spans="1:5" ht="20.25" thickTop="1" thickBot="1">
      <c r="A15" s="2"/>
      <c r="B15" s="6" t="s">
        <v>21</v>
      </c>
      <c r="C15" s="22" t="s">
        <v>16</v>
      </c>
      <c r="D15" s="22"/>
      <c r="E15" s="2"/>
    </row>
    <row r="16" spans="1:5" ht="20.25" thickTop="1" thickBot="1">
      <c r="A16" s="2"/>
      <c r="B16" s="6" t="s">
        <v>20</v>
      </c>
      <c r="C16" s="22" t="s">
        <v>31</v>
      </c>
      <c r="D16" s="22"/>
      <c r="E16" s="2"/>
    </row>
    <row r="17" spans="1:5" ht="20.25" thickTop="1" thickBot="1">
      <c r="A17" s="2"/>
      <c r="B17" s="23" t="s">
        <v>19</v>
      </c>
      <c r="C17" s="23"/>
      <c r="D17" s="23"/>
      <c r="E17" s="2"/>
    </row>
    <row r="18" spans="1:5" ht="20.25" thickTop="1" thickBot="1">
      <c r="A18" s="2"/>
      <c r="B18" s="6" t="s">
        <v>51</v>
      </c>
      <c r="C18" s="26">
        <v>43862</v>
      </c>
      <c r="D18" s="26"/>
      <c r="E18" s="2"/>
    </row>
    <row r="19" spans="1:5" ht="20.25" thickTop="1" thickBot="1">
      <c r="A19" s="2"/>
      <c r="B19" s="6" t="s">
        <v>22</v>
      </c>
      <c r="C19" s="26" t="s">
        <v>28</v>
      </c>
      <c r="D19" s="26"/>
      <c r="E19" s="2"/>
    </row>
    <row r="20" spans="1:5" ht="20.25" thickTop="1" thickBot="1">
      <c r="A20" s="2"/>
      <c r="B20" s="6" t="s">
        <v>26</v>
      </c>
      <c r="C20" s="32" t="s">
        <v>29</v>
      </c>
      <c r="D20" s="33"/>
      <c r="E20" s="2"/>
    </row>
    <row r="21" spans="1:5" ht="20.25" thickTop="1" thickBot="1">
      <c r="A21" s="2"/>
      <c r="B21" s="6" t="s">
        <v>27</v>
      </c>
      <c r="C21" s="32" t="s">
        <v>54</v>
      </c>
      <c r="D21" s="33"/>
      <c r="E21" s="2"/>
    </row>
    <row r="22" spans="1:5" ht="59.1" customHeight="1" thickTop="1" thickBot="1">
      <c r="A22" s="2"/>
      <c r="B22" s="6" t="s">
        <v>23</v>
      </c>
      <c r="C22" s="27" t="s">
        <v>32</v>
      </c>
      <c r="D22" s="28"/>
      <c r="E22" s="2"/>
    </row>
    <row r="23" spans="1:5" ht="20.25" thickTop="1" thickBot="1">
      <c r="A23" s="2"/>
      <c r="B23" s="23" t="s">
        <v>24</v>
      </c>
      <c r="C23" s="23"/>
      <c r="D23" s="23"/>
      <c r="E23" s="2"/>
    </row>
    <row r="24" spans="1:5" ht="39" customHeight="1" thickTop="1" thickBot="1">
      <c r="A24" s="2"/>
      <c r="B24" s="29" t="s">
        <v>25</v>
      </c>
      <c r="C24" s="24" t="s">
        <v>32</v>
      </c>
      <c r="D24" s="25"/>
      <c r="E24" s="2"/>
    </row>
    <row r="25" spans="1:5" s="8" customFormat="1" ht="39" customHeight="1" thickTop="1" thickBot="1">
      <c r="A25" s="7"/>
      <c r="B25" s="30"/>
      <c r="C25" s="34" t="s">
        <v>33</v>
      </c>
      <c r="D25" s="34"/>
      <c r="E25" s="7"/>
    </row>
    <row r="26" spans="1:5" ht="59.1" customHeight="1" thickTop="1" thickBot="1">
      <c r="A26" s="2"/>
      <c r="B26" s="30"/>
      <c r="C26" s="35" t="s">
        <v>37</v>
      </c>
      <c r="D26" s="36"/>
      <c r="E26" s="2"/>
    </row>
    <row r="27" spans="1:5" ht="59.1" customHeight="1" thickTop="1" thickBot="1">
      <c r="A27" s="2"/>
      <c r="B27" s="30"/>
      <c r="C27" s="35" t="s">
        <v>34</v>
      </c>
      <c r="D27" s="36"/>
      <c r="E27" s="2"/>
    </row>
    <row r="28" spans="1:5" ht="59.1" customHeight="1" thickTop="1" thickBot="1">
      <c r="A28" s="2"/>
      <c r="B28" s="30"/>
      <c r="C28" s="35" t="s">
        <v>36</v>
      </c>
      <c r="D28" s="36"/>
      <c r="E28" s="2"/>
    </row>
    <row r="29" spans="1:5" ht="39" customHeight="1" thickTop="1" thickBot="1">
      <c r="A29" s="2"/>
      <c r="B29" s="31"/>
      <c r="C29" s="37" t="s">
        <v>35</v>
      </c>
      <c r="D29" s="38"/>
      <c r="E29" s="2"/>
    </row>
    <row r="30" spans="1:5" ht="16.5" customHeight="1" thickTop="1">
      <c r="A30" s="2"/>
      <c r="B30" s="2"/>
      <c r="C30" s="2"/>
      <c r="D30" s="2"/>
      <c r="E30" s="2"/>
    </row>
  </sheetData>
  <mergeCells count="29">
    <mergeCell ref="C24:D24"/>
    <mergeCell ref="B17:D17"/>
    <mergeCell ref="C18:D18"/>
    <mergeCell ref="C22:D22"/>
    <mergeCell ref="C19:D19"/>
    <mergeCell ref="B23:D23"/>
    <mergeCell ref="B24:B29"/>
    <mergeCell ref="C20:D20"/>
    <mergeCell ref="C21:D21"/>
    <mergeCell ref="C25:D25"/>
    <mergeCell ref="C27:D27"/>
    <mergeCell ref="C28:D28"/>
    <mergeCell ref="C29:D29"/>
    <mergeCell ref="C26:D26"/>
    <mergeCell ref="B2:C2"/>
    <mergeCell ref="B3:C3"/>
    <mergeCell ref="D2:D3"/>
    <mergeCell ref="C15:D15"/>
    <mergeCell ref="C16:D16"/>
    <mergeCell ref="C5:D5"/>
    <mergeCell ref="B6:D6"/>
    <mergeCell ref="C7:D7"/>
    <mergeCell ref="C8:D8"/>
    <mergeCell ref="C9:D9"/>
    <mergeCell ref="C10:D10"/>
    <mergeCell ref="C11:D11"/>
    <mergeCell ref="C12:D12"/>
    <mergeCell ref="B13:D13"/>
    <mergeCell ref="C14:D14"/>
  </mergeCells>
  <dataValidations xWindow="658" yWindow="438" count="2">
    <dataValidation type="list" allowBlank="1" showInputMessage="1" showErrorMessage="1" prompt="Select Reason" sqref="C22:D22">
      <formula1>C24:C29</formula1>
    </dataValidation>
    <dataValidation type="list" allowBlank="1" showInputMessage="1" showErrorMessage="1" sqref="C7:D7">
      <formula1>'Rejected Candidate Sheet'!B3:B22</formula1>
    </dataValidation>
  </dataValidations>
  <hyperlinks>
    <hyperlink ref="B2" r:id="rId1"/>
  </hyperlinks>
  <pageMargins left="0.39370078740157483" right="0.39370078740157483" top="0.39370078740157483" bottom="0.39370078740157483" header="0.31496062992125984" footer="0.31496062992125984"/>
  <pageSetup paperSize="9" orientation="landscape" horizontalDpi="300" r:id="rId2"/>
  <drawing r:id="rId3"/>
  <legacyDrawing r:id="rId4"/>
</worksheet>
</file>

<file path=xl/worksheets/sheet2.xml><?xml version="1.0" encoding="utf-8"?>
<worksheet xmlns="http://schemas.openxmlformats.org/spreadsheetml/2006/main" xmlns:r="http://schemas.openxmlformats.org/officeDocument/2006/relationships">
  <dimension ref="A1:M48"/>
  <sheetViews>
    <sheetView topLeftCell="A25" workbookViewId="0">
      <selection activeCell="C39" sqref="C39"/>
    </sheetView>
  </sheetViews>
  <sheetFormatPr defaultColWidth="8.7109375" defaultRowHeight="18.75"/>
  <cols>
    <col min="1" max="1" width="10" style="9" customWidth="1"/>
    <col min="2" max="2" width="12.5703125" style="9" bestFit="1" customWidth="1"/>
    <col min="3" max="3" width="9.5703125" style="9" customWidth="1"/>
    <col min="4" max="9" width="8.7109375" style="9"/>
    <col min="10" max="11" width="10.140625" style="9" customWidth="1"/>
    <col min="12" max="16384" width="8.7109375" style="9"/>
  </cols>
  <sheetData>
    <row r="1" spans="1:13" ht="18.75" customHeight="1">
      <c r="A1" s="10"/>
      <c r="B1" s="10"/>
      <c r="C1" s="10"/>
      <c r="D1" s="10"/>
      <c r="E1" s="10"/>
      <c r="F1" s="10"/>
      <c r="G1" s="10"/>
      <c r="H1" s="10"/>
      <c r="I1" s="10"/>
      <c r="J1" s="10"/>
      <c r="K1" s="10"/>
    </row>
    <row r="2" spans="1:13">
      <c r="A2" s="10"/>
      <c r="B2" s="10"/>
      <c r="C2" s="10"/>
      <c r="D2" s="10"/>
      <c r="E2" s="10"/>
      <c r="F2" s="10"/>
      <c r="G2" s="10"/>
      <c r="I2" s="10" t="s">
        <v>7</v>
      </c>
      <c r="J2" s="43">
        <f>'Data Entry Sheet'!C18</f>
        <v>43862</v>
      </c>
      <c r="K2" s="43"/>
    </row>
    <row r="3" spans="1:13" ht="18.75" customHeight="1">
      <c r="A3" s="10"/>
      <c r="B3" s="10"/>
      <c r="C3" s="10"/>
      <c r="D3" s="10"/>
      <c r="E3" s="10"/>
      <c r="F3" s="10"/>
      <c r="G3" s="10"/>
      <c r="H3" s="10"/>
      <c r="I3" s="10"/>
      <c r="J3" s="10"/>
      <c r="K3" s="10"/>
    </row>
    <row r="4" spans="1:13">
      <c r="A4" s="10" t="s">
        <v>15</v>
      </c>
      <c r="B4" s="10"/>
      <c r="C4" s="10"/>
      <c r="D4" s="10"/>
      <c r="E4" s="10"/>
      <c r="F4" s="10"/>
      <c r="G4" s="10"/>
      <c r="H4" s="10"/>
      <c r="I4" s="10"/>
      <c r="J4" s="10"/>
      <c r="K4" s="10"/>
    </row>
    <row r="5" spans="1:13">
      <c r="A5" s="10" t="str">
        <f>'Data Entry Sheet'!C7</f>
        <v>Mr. Shyam Modi</v>
      </c>
      <c r="B5" s="10"/>
      <c r="C5" s="10"/>
      <c r="D5" s="10"/>
      <c r="E5" s="10"/>
      <c r="F5" s="10"/>
      <c r="G5" s="10"/>
      <c r="H5" s="10"/>
      <c r="I5" s="10"/>
      <c r="J5" s="10"/>
      <c r="K5" s="10"/>
    </row>
    <row r="6" spans="1:13">
      <c r="A6" s="10" t="str">
        <f>'Data Entry Sheet'!C8</f>
        <v>33, M.G. Road</v>
      </c>
      <c r="B6" s="10"/>
      <c r="C6" s="10"/>
      <c r="D6" s="10"/>
      <c r="E6" s="10"/>
      <c r="F6" s="10"/>
      <c r="G6" s="10"/>
      <c r="H6" s="10"/>
      <c r="I6" s="10"/>
      <c r="J6" s="10"/>
      <c r="K6" s="10"/>
    </row>
    <row r="7" spans="1:13">
      <c r="A7" s="10" t="str">
        <f>'Data Entry Sheet'!C9</f>
        <v>Nr. Post Office</v>
      </c>
      <c r="B7" s="10"/>
      <c r="C7" s="10"/>
      <c r="D7" s="10"/>
      <c r="E7" s="10"/>
      <c r="F7" s="10"/>
      <c r="G7" s="10"/>
      <c r="H7" s="10"/>
      <c r="I7" s="10"/>
      <c r="J7" s="10"/>
      <c r="K7" s="10"/>
    </row>
    <row r="8" spans="1:13">
      <c r="A8" s="10" t="str">
        <f>'Data Entry Sheet'!C10 &amp; ", " &amp; 'Data Entry Sheet'!C11</f>
        <v>Pune, Maharashtra, 400325</v>
      </c>
      <c r="B8" s="10"/>
      <c r="C8" s="10"/>
      <c r="D8" s="10"/>
      <c r="E8" s="10"/>
      <c r="F8" s="10"/>
      <c r="G8" s="10"/>
      <c r="H8" s="10"/>
      <c r="I8" s="10"/>
      <c r="J8" s="10"/>
      <c r="K8" s="10"/>
    </row>
    <row r="9" spans="1:13">
      <c r="A9" s="44">
        <f>IF('[1]Data Entry Sheet'!C19="", "", '[1]Data Entry Sheet'!C19)</f>
        <v>1234567890</v>
      </c>
      <c r="B9" s="44"/>
      <c r="C9" s="44"/>
      <c r="D9" s="10"/>
      <c r="E9" s="10"/>
      <c r="F9" s="10"/>
      <c r="G9" s="10"/>
      <c r="H9" s="10"/>
      <c r="I9" s="10"/>
      <c r="J9" s="10"/>
      <c r="K9" s="10"/>
    </row>
    <row r="10" spans="1:13" ht="18.75" customHeight="1">
      <c r="A10" s="10"/>
      <c r="B10" s="10"/>
      <c r="C10" s="10"/>
      <c r="D10" s="10"/>
      <c r="E10" s="10"/>
      <c r="F10" s="10"/>
      <c r="G10" s="10"/>
      <c r="H10" s="10"/>
      <c r="I10" s="10"/>
      <c r="J10" s="10"/>
      <c r="K10" s="10"/>
    </row>
    <row r="11" spans="1:13">
      <c r="A11" s="10"/>
      <c r="E11" s="14" t="s">
        <v>38</v>
      </c>
      <c r="F11" s="11" t="s">
        <v>52</v>
      </c>
      <c r="H11" s="11"/>
      <c r="I11" s="11"/>
      <c r="J11" s="10"/>
      <c r="K11" s="10"/>
    </row>
    <row r="12" spans="1:13" ht="18.75" customHeight="1">
      <c r="A12" s="10"/>
      <c r="B12" s="10"/>
      <c r="C12" s="10"/>
      <c r="D12" s="10"/>
      <c r="E12" s="10"/>
      <c r="F12" s="10"/>
      <c r="G12" s="10"/>
      <c r="H12" s="10"/>
      <c r="I12" s="10"/>
      <c r="J12" s="10"/>
      <c r="K12" s="10"/>
    </row>
    <row r="13" spans="1:13">
      <c r="A13" s="9" t="s">
        <v>39</v>
      </c>
      <c r="B13" s="10" t="str">
        <f>'Data Entry Sheet'!C7</f>
        <v>Mr. Shyam Modi</v>
      </c>
      <c r="C13" s="10"/>
      <c r="D13" s="10"/>
      <c r="E13" s="10"/>
      <c r="F13" s="10"/>
      <c r="G13" s="10"/>
      <c r="H13" s="10"/>
      <c r="I13" s="10"/>
      <c r="J13" s="10"/>
      <c r="K13" s="10"/>
    </row>
    <row r="14" spans="1:13">
      <c r="B14" s="10"/>
      <c r="C14" s="10"/>
      <c r="D14" s="10"/>
      <c r="E14" s="10"/>
      <c r="F14" s="10"/>
      <c r="G14" s="10"/>
      <c r="H14" s="10"/>
      <c r="I14" s="10"/>
      <c r="J14" s="10"/>
      <c r="K14" s="10"/>
    </row>
    <row r="15" spans="1:13">
      <c r="A15" s="9" t="s">
        <v>41</v>
      </c>
      <c r="B15" s="10"/>
      <c r="C15" s="10"/>
      <c r="D15" s="10"/>
      <c r="E15" s="11" t="str">
        <f>'Data Entry Sheet'!C14</f>
        <v>ABC PQR Ltd.</v>
      </c>
      <c r="F15" s="11"/>
      <c r="G15" s="10" t="s">
        <v>133</v>
      </c>
      <c r="H15" s="10"/>
      <c r="I15" s="10"/>
      <c r="J15" s="10"/>
      <c r="K15" s="10"/>
    </row>
    <row r="16" spans="1:13">
      <c r="A16" s="9" t="s">
        <v>134</v>
      </c>
      <c r="B16" s="42" t="str">
        <f>'Data Entry Sheet'!C19</f>
        <v>Senior Accountant</v>
      </c>
      <c r="C16" s="42"/>
      <c r="D16" s="42"/>
      <c r="E16" s="10" t="s">
        <v>42</v>
      </c>
      <c r="G16" s="41" t="str">
        <f>'Data Entry Sheet'!C20</f>
        <v>Accounts</v>
      </c>
      <c r="H16" s="41"/>
      <c r="I16" s="40" t="s">
        <v>43</v>
      </c>
      <c r="J16" s="40"/>
      <c r="K16" s="11" t="str">
        <f>'Data Entry Sheet'!C21</f>
        <v>Pune.</v>
      </c>
      <c r="L16" s="11"/>
      <c r="M16" s="11"/>
    </row>
    <row r="17" spans="1:11">
      <c r="I17" s="10"/>
      <c r="J17" s="10"/>
      <c r="K17" s="10"/>
    </row>
    <row r="18" spans="1:11">
      <c r="B18" s="10"/>
      <c r="C18" s="10"/>
      <c r="D18" s="10"/>
      <c r="E18" s="10"/>
      <c r="F18" s="10"/>
      <c r="G18" s="10"/>
      <c r="H18" s="10"/>
      <c r="I18" s="10"/>
      <c r="J18" s="10"/>
      <c r="K18" s="10"/>
    </row>
    <row r="19" spans="1:11" ht="18.75" customHeight="1">
      <c r="A19" s="39" t="s">
        <v>44</v>
      </c>
      <c r="B19" s="39"/>
      <c r="C19" s="39"/>
      <c r="D19" s="39"/>
      <c r="E19" s="39"/>
      <c r="F19" s="39"/>
      <c r="G19" s="39"/>
      <c r="H19" s="39"/>
      <c r="I19" s="39"/>
      <c r="J19" s="39"/>
      <c r="K19" s="39"/>
    </row>
    <row r="20" spans="1:11">
      <c r="A20" s="39"/>
      <c r="B20" s="39"/>
      <c r="C20" s="39"/>
      <c r="D20" s="39"/>
      <c r="E20" s="39"/>
      <c r="F20" s="39"/>
      <c r="G20" s="39"/>
      <c r="H20" s="39"/>
      <c r="I20" s="39"/>
      <c r="J20" s="39"/>
      <c r="K20" s="39"/>
    </row>
    <row r="21" spans="1:11">
      <c r="A21" s="15"/>
      <c r="B21" s="15"/>
      <c r="C21" s="15"/>
      <c r="D21" s="15"/>
      <c r="E21" s="15"/>
      <c r="F21" s="15"/>
      <c r="G21" s="15"/>
      <c r="H21" s="15"/>
      <c r="I21" s="15"/>
      <c r="J21" s="15"/>
      <c r="K21" s="15"/>
    </row>
    <row r="22" spans="1:11">
      <c r="A22" s="9" t="s">
        <v>45</v>
      </c>
      <c r="B22" s="10"/>
      <c r="C22" s="10"/>
      <c r="D22" s="10"/>
      <c r="E22" s="10"/>
      <c r="F22" s="10"/>
      <c r="G22" s="10"/>
      <c r="H22" s="10"/>
      <c r="I22" s="10"/>
      <c r="J22" s="49" t="str">
        <f>'Data Entry Sheet'!C19</f>
        <v>Senior Accountant</v>
      </c>
      <c r="K22" s="49"/>
    </row>
    <row r="23" spans="1:11">
      <c r="A23" s="10" t="s">
        <v>46</v>
      </c>
      <c r="C23" s="42" t="str">
        <f>'Data Entry Sheet'!C20</f>
        <v>Accounts</v>
      </c>
      <c r="D23" s="42"/>
      <c r="E23" s="40" t="s">
        <v>47</v>
      </c>
      <c r="F23" s="40"/>
      <c r="G23" s="9" t="s">
        <v>135</v>
      </c>
    </row>
    <row r="24" spans="1:11">
      <c r="A24" s="48" t="s">
        <v>136</v>
      </c>
      <c r="B24" s="48"/>
      <c r="C24" s="48"/>
      <c r="D24" s="48"/>
      <c r="E24" s="48"/>
      <c r="F24" s="48"/>
      <c r="G24" s="48"/>
      <c r="H24" s="48"/>
      <c r="I24" s="48"/>
      <c r="J24" s="10"/>
      <c r="K24" s="10"/>
    </row>
    <row r="25" spans="1:11">
      <c r="B25" s="10"/>
      <c r="C25" s="10"/>
      <c r="D25" s="10"/>
      <c r="E25" s="10"/>
      <c r="F25" s="10"/>
      <c r="G25" s="10"/>
      <c r="H25" s="10"/>
      <c r="I25" s="10"/>
      <c r="J25" s="10"/>
      <c r="K25" s="10"/>
    </row>
    <row r="26" spans="1:11">
      <c r="A26" s="13" t="s">
        <v>48</v>
      </c>
      <c r="B26" s="10"/>
      <c r="C26" s="10"/>
      <c r="D26" s="10"/>
      <c r="E26" s="10"/>
      <c r="F26" s="10"/>
      <c r="G26" s="10"/>
      <c r="H26" s="10"/>
      <c r="I26" s="10"/>
      <c r="J26" s="10"/>
      <c r="K26" s="10"/>
    </row>
    <row r="27" spans="1:11">
      <c r="A27" s="39" t="str">
        <f>'Data Entry Sheet'!C22</f>
        <v>You are not in desired location. As the post requires immediate placement, candidates available to join immediately were preferred.</v>
      </c>
      <c r="B27" s="39"/>
      <c r="C27" s="39"/>
      <c r="D27" s="39"/>
      <c r="E27" s="39"/>
      <c r="F27" s="39"/>
      <c r="G27" s="39"/>
      <c r="H27" s="39"/>
      <c r="I27" s="39"/>
      <c r="J27" s="39"/>
      <c r="K27" s="39"/>
    </row>
    <row r="28" spans="1:11">
      <c r="A28" s="39"/>
      <c r="B28" s="39"/>
      <c r="C28" s="39"/>
      <c r="D28" s="39"/>
      <c r="E28" s="39"/>
      <c r="F28" s="39"/>
      <c r="G28" s="39"/>
      <c r="H28" s="39"/>
      <c r="I28" s="39"/>
      <c r="J28" s="39"/>
      <c r="K28" s="39"/>
    </row>
    <row r="29" spans="1:11" ht="18.75" customHeight="1">
      <c r="A29" s="39"/>
      <c r="B29" s="39"/>
      <c r="C29" s="39"/>
      <c r="D29" s="39"/>
      <c r="E29" s="39"/>
      <c r="F29" s="39"/>
      <c r="G29" s="39"/>
      <c r="H29" s="39"/>
      <c r="I29" s="39"/>
      <c r="J29" s="39"/>
      <c r="K29" s="39"/>
    </row>
    <row r="30" spans="1:11" ht="18.75" customHeight="1">
      <c r="A30" s="1"/>
      <c r="B30" s="1"/>
      <c r="C30" s="1"/>
      <c r="D30" s="1"/>
      <c r="E30" s="1"/>
      <c r="F30" s="1"/>
      <c r="G30" s="1"/>
      <c r="H30" s="1"/>
      <c r="I30" s="1"/>
      <c r="J30" s="1"/>
      <c r="K30" s="1"/>
    </row>
    <row r="31" spans="1:11" ht="18.75" customHeight="1">
      <c r="A31" s="12" t="s">
        <v>49</v>
      </c>
      <c r="B31" s="1"/>
      <c r="C31" s="1"/>
      <c r="D31" s="1"/>
      <c r="E31" s="1"/>
      <c r="F31" s="1"/>
      <c r="G31" s="1"/>
      <c r="H31" s="1"/>
      <c r="I31" s="1"/>
      <c r="J31" s="1"/>
      <c r="K31" s="1"/>
    </row>
    <row r="32" spans="1:11" ht="18.75" customHeight="1">
      <c r="A32" s="1"/>
      <c r="B32" s="1"/>
      <c r="C32" s="1"/>
      <c r="D32" s="1"/>
      <c r="E32" s="1"/>
      <c r="F32" s="1"/>
      <c r="G32" s="1"/>
      <c r="H32" s="1"/>
      <c r="I32" s="1"/>
      <c r="J32" s="1"/>
      <c r="K32" s="1"/>
    </row>
    <row r="33" spans="1:11" ht="18.75" customHeight="1">
      <c r="A33" s="12" t="s">
        <v>50</v>
      </c>
      <c r="B33" s="1"/>
      <c r="C33" s="1"/>
      <c r="D33" s="1"/>
      <c r="E33" s="1"/>
      <c r="F33" s="1"/>
      <c r="G33" s="1"/>
      <c r="H33" s="1"/>
      <c r="I33" s="1"/>
      <c r="J33" s="1"/>
      <c r="K33" s="1"/>
    </row>
    <row r="34" spans="1:11" ht="18.75" customHeight="1">
      <c r="A34" s="1"/>
      <c r="B34" s="1"/>
      <c r="C34" s="1"/>
      <c r="D34" s="1"/>
      <c r="E34" s="1"/>
      <c r="F34" s="1"/>
      <c r="G34" s="1"/>
      <c r="H34" s="1"/>
      <c r="I34" s="1"/>
      <c r="J34" s="1"/>
      <c r="K34" s="1"/>
    </row>
    <row r="35" spans="1:11">
      <c r="A35" s="11" t="s">
        <v>40</v>
      </c>
      <c r="C35" s="10"/>
      <c r="D35" s="10"/>
      <c r="E35" s="10"/>
      <c r="F35" s="10"/>
      <c r="G35" s="10"/>
      <c r="H35" s="10"/>
      <c r="I35" s="10"/>
      <c r="J35" s="10"/>
      <c r="K35" s="10"/>
    </row>
    <row r="36" spans="1:11">
      <c r="A36" s="11" t="str">
        <f>'Data Entry Sheet'!C14</f>
        <v>ABC PQR Ltd.</v>
      </c>
      <c r="B36" s="10"/>
      <c r="C36" s="10"/>
      <c r="D36" s="10"/>
      <c r="E36" s="10"/>
      <c r="F36" s="10"/>
      <c r="G36" s="10"/>
      <c r="H36" s="10"/>
      <c r="I36" s="10"/>
      <c r="J36" s="10"/>
      <c r="K36" s="10"/>
    </row>
    <row r="37" spans="1:11">
      <c r="A37" s="11"/>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1" t="str">
        <f>'Data Entry Sheet'!C15</f>
        <v>Mr. S.K. Venkatraman,</v>
      </c>
      <c r="B39" s="11"/>
      <c r="C39" s="11"/>
      <c r="D39" s="11"/>
      <c r="E39" s="11"/>
      <c r="F39" s="11"/>
      <c r="G39" s="10"/>
      <c r="H39" s="10"/>
      <c r="I39" s="10"/>
      <c r="J39" s="10"/>
      <c r="K39" s="10"/>
    </row>
    <row r="40" spans="1:11">
      <c r="A40" s="11" t="str">
        <f>'Data Entry Sheet'!C16</f>
        <v>HR Manager</v>
      </c>
      <c r="B40" s="11"/>
      <c r="C40" s="11"/>
      <c r="D40" s="11"/>
      <c r="E40" s="11"/>
      <c r="F40" s="11"/>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sheetData>
  <mergeCells count="11">
    <mergeCell ref="C23:D23"/>
    <mergeCell ref="J2:K2"/>
    <mergeCell ref="A9:C9"/>
    <mergeCell ref="G16:H16"/>
    <mergeCell ref="I16:J16"/>
    <mergeCell ref="B16:D16"/>
    <mergeCell ref="A27:K29"/>
    <mergeCell ref="A19:K20"/>
    <mergeCell ref="E23:F23"/>
    <mergeCell ref="A24:I24"/>
    <mergeCell ref="J22:K22"/>
  </mergeCells>
  <printOptions horizontalCentered="1" verticalCentered="1"/>
  <pageMargins left="0.39370078740157483" right="0.39370078740157483" top="0.78740157480314965" bottom="0.39370078740157483" header="0.39370078740157483" footer="0.39370078740157483"/>
  <pageSetup paperSize="9" scale="90" orientation="portrait" horizontalDpi="300" r:id="rId1"/>
</worksheet>
</file>

<file path=xl/worksheets/sheet3.xml><?xml version="1.0" encoding="utf-8"?>
<worksheet xmlns="http://schemas.openxmlformats.org/spreadsheetml/2006/main" xmlns:r="http://schemas.openxmlformats.org/officeDocument/2006/relationships">
  <dimension ref="A1:G22"/>
  <sheetViews>
    <sheetView workbookViewId="0">
      <selection activeCell="H19" sqref="H19"/>
    </sheetView>
  </sheetViews>
  <sheetFormatPr defaultRowHeight="15.75"/>
  <cols>
    <col min="1" max="1" width="9.140625" style="45"/>
    <col min="2" max="2" width="34.7109375" style="45" customWidth="1"/>
    <col min="3" max="4" width="19" style="45" bestFit="1" customWidth="1"/>
    <col min="5" max="5" width="18.140625" style="45" bestFit="1" customWidth="1"/>
    <col min="6" max="6" width="10.5703125" style="45" bestFit="1" customWidth="1"/>
    <col min="7" max="7" width="12.42578125" style="45" bestFit="1" customWidth="1"/>
    <col min="8" max="16384" width="9.140625" style="45"/>
  </cols>
  <sheetData>
    <row r="1" spans="1:7" ht="19.5">
      <c r="B1" s="47" t="s">
        <v>55</v>
      </c>
      <c r="C1" s="47"/>
      <c r="D1" s="47"/>
      <c r="E1" s="47"/>
      <c r="F1" s="47"/>
      <c r="G1" s="47"/>
    </row>
    <row r="2" spans="1:7">
      <c r="A2" s="45" t="s">
        <v>56</v>
      </c>
      <c r="B2" s="46" t="s">
        <v>0</v>
      </c>
      <c r="C2" s="46" t="s">
        <v>9</v>
      </c>
      <c r="D2" s="46" t="s">
        <v>8</v>
      </c>
      <c r="E2" s="46" t="s">
        <v>10</v>
      </c>
      <c r="F2" s="46" t="s">
        <v>11</v>
      </c>
      <c r="G2" s="46" t="s">
        <v>1</v>
      </c>
    </row>
    <row r="3" spans="1:7">
      <c r="A3" s="45">
        <v>1</v>
      </c>
      <c r="B3" s="45" t="s">
        <v>6</v>
      </c>
      <c r="C3" s="45" t="s">
        <v>12</v>
      </c>
      <c r="D3" s="45" t="s">
        <v>13</v>
      </c>
      <c r="E3" s="45" t="s">
        <v>14</v>
      </c>
      <c r="F3" s="45">
        <v>400325</v>
      </c>
      <c r="G3" s="45">
        <v>1234567890</v>
      </c>
    </row>
    <row r="4" spans="1:7">
      <c r="A4" s="45">
        <v>2</v>
      </c>
      <c r="B4" s="45" t="s">
        <v>57</v>
      </c>
      <c r="C4" s="45" t="s">
        <v>76</v>
      </c>
      <c r="D4" s="45" t="s">
        <v>77</v>
      </c>
      <c r="E4" s="45" t="s">
        <v>78</v>
      </c>
      <c r="F4" s="45">
        <v>400326</v>
      </c>
      <c r="G4" s="45">
        <v>1234567891</v>
      </c>
    </row>
    <row r="5" spans="1:7">
      <c r="A5" s="45">
        <v>3</v>
      </c>
      <c r="B5" s="45" t="s">
        <v>58</v>
      </c>
      <c r="C5" s="45" t="s">
        <v>79</v>
      </c>
      <c r="D5" s="45" t="s">
        <v>80</v>
      </c>
      <c r="E5" s="45" t="s">
        <v>81</v>
      </c>
      <c r="F5" s="45">
        <v>400327</v>
      </c>
      <c r="G5" s="45">
        <v>1234567892</v>
      </c>
    </row>
    <row r="6" spans="1:7">
      <c r="A6" s="45">
        <v>4</v>
      </c>
      <c r="B6" s="45" t="s">
        <v>59</v>
      </c>
      <c r="C6" s="45" t="s">
        <v>82</v>
      </c>
      <c r="D6" s="45" t="s">
        <v>83</v>
      </c>
      <c r="E6" s="45" t="s">
        <v>84</v>
      </c>
      <c r="F6" s="45">
        <v>400328</v>
      </c>
      <c r="G6" s="45">
        <v>1234567893</v>
      </c>
    </row>
    <row r="7" spans="1:7">
      <c r="A7" s="45">
        <v>5</v>
      </c>
      <c r="B7" s="45" t="s">
        <v>60</v>
      </c>
      <c r="C7" s="45" t="s">
        <v>85</v>
      </c>
      <c r="D7" s="45" t="s">
        <v>86</v>
      </c>
      <c r="E7" s="45" t="s">
        <v>87</v>
      </c>
      <c r="F7" s="45">
        <v>400329</v>
      </c>
      <c r="G7" s="45">
        <v>1234567894</v>
      </c>
    </row>
    <row r="8" spans="1:7">
      <c r="A8" s="45">
        <v>6</v>
      </c>
      <c r="B8" s="45" t="s">
        <v>61</v>
      </c>
      <c r="C8" s="45" t="s">
        <v>88</v>
      </c>
      <c r="D8" s="45" t="s">
        <v>89</v>
      </c>
      <c r="E8" s="45" t="s">
        <v>90</v>
      </c>
      <c r="F8" s="45">
        <v>400330</v>
      </c>
      <c r="G8" s="45">
        <v>1234567895</v>
      </c>
    </row>
    <row r="9" spans="1:7">
      <c r="A9" s="45">
        <v>7</v>
      </c>
      <c r="B9" s="45" t="s">
        <v>62</v>
      </c>
      <c r="C9" s="45" t="s">
        <v>91</v>
      </c>
      <c r="D9" s="45" t="s">
        <v>92</v>
      </c>
      <c r="E9" s="45" t="s">
        <v>93</v>
      </c>
      <c r="F9" s="45">
        <v>400331</v>
      </c>
      <c r="G9" s="45">
        <v>1234567896</v>
      </c>
    </row>
    <row r="10" spans="1:7">
      <c r="A10" s="45">
        <v>8</v>
      </c>
      <c r="B10" s="45" t="s">
        <v>63</v>
      </c>
      <c r="C10" s="45" t="s">
        <v>94</v>
      </c>
      <c r="D10" s="45" t="s">
        <v>95</v>
      </c>
      <c r="E10" s="45" t="s">
        <v>96</v>
      </c>
      <c r="F10" s="45">
        <v>400332</v>
      </c>
      <c r="G10" s="45">
        <v>1234567897</v>
      </c>
    </row>
    <row r="11" spans="1:7">
      <c r="A11" s="45">
        <v>9</v>
      </c>
      <c r="B11" s="45" t="s">
        <v>64</v>
      </c>
      <c r="C11" s="45" t="s">
        <v>97</v>
      </c>
      <c r="D11" s="45" t="s">
        <v>98</v>
      </c>
      <c r="E11" s="45" t="s">
        <v>99</v>
      </c>
      <c r="F11" s="45">
        <v>400333</v>
      </c>
      <c r="G11" s="45">
        <v>1234567898</v>
      </c>
    </row>
    <row r="12" spans="1:7">
      <c r="A12" s="45">
        <v>10</v>
      </c>
      <c r="B12" s="45" t="s">
        <v>65</v>
      </c>
      <c r="C12" s="45" t="s">
        <v>100</v>
      </c>
      <c r="D12" s="45" t="s">
        <v>101</v>
      </c>
      <c r="E12" s="45" t="s">
        <v>102</v>
      </c>
      <c r="F12" s="45">
        <v>400334</v>
      </c>
      <c r="G12" s="45">
        <v>1234567899</v>
      </c>
    </row>
    <row r="13" spans="1:7">
      <c r="A13" s="45">
        <v>11</v>
      </c>
      <c r="B13" s="45" t="s">
        <v>66</v>
      </c>
      <c r="C13" s="45" t="s">
        <v>103</v>
      </c>
      <c r="D13" s="45" t="s">
        <v>104</v>
      </c>
      <c r="E13" s="45" t="s">
        <v>105</v>
      </c>
      <c r="F13" s="45">
        <v>400335</v>
      </c>
      <c r="G13" s="45">
        <v>1234567900</v>
      </c>
    </row>
    <row r="14" spans="1:7">
      <c r="A14" s="45">
        <v>12</v>
      </c>
      <c r="B14" s="45" t="s">
        <v>67</v>
      </c>
      <c r="C14" s="45" t="s">
        <v>106</v>
      </c>
      <c r="D14" s="45" t="s">
        <v>107</v>
      </c>
      <c r="E14" s="45" t="s">
        <v>108</v>
      </c>
      <c r="F14" s="45">
        <v>400336</v>
      </c>
      <c r="G14" s="45">
        <v>1234567901</v>
      </c>
    </row>
    <row r="15" spans="1:7">
      <c r="A15" s="45">
        <v>13</v>
      </c>
      <c r="B15" s="45" t="s">
        <v>68</v>
      </c>
      <c r="C15" s="45" t="s">
        <v>109</v>
      </c>
      <c r="D15" s="45" t="s">
        <v>110</v>
      </c>
      <c r="E15" s="45" t="s">
        <v>111</v>
      </c>
      <c r="F15" s="45">
        <v>400337</v>
      </c>
      <c r="G15" s="45">
        <v>1234567902</v>
      </c>
    </row>
    <row r="16" spans="1:7">
      <c r="A16" s="45">
        <v>14</v>
      </c>
      <c r="B16" s="45" t="s">
        <v>69</v>
      </c>
      <c r="C16" s="45" t="s">
        <v>112</v>
      </c>
      <c r="D16" s="45" t="s">
        <v>113</v>
      </c>
      <c r="E16" s="45" t="s">
        <v>114</v>
      </c>
      <c r="F16" s="45">
        <v>400338</v>
      </c>
      <c r="G16" s="45">
        <v>1234567903</v>
      </c>
    </row>
    <row r="17" spans="1:7">
      <c r="A17" s="45">
        <v>15</v>
      </c>
      <c r="B17" s="45" t="s">
        <v>70</v>
      </c>
      <c r="C17" s="45" t="s">
        <v>115</v>
      </c>
      <c r="D17" s="45" t="s">
        <v>116</v>
      </c>
      <c r="E17" s="45" t="s">
        <v>117</v>
      </c>
      <c r="F17" s="45">
        <v>400339</v>
      </c>
      <c r="G17" s="45">
        <v>1234567904</v>
      </c>
    </row>
    <row r="18" spans="1:7">
      <c r="A18" s="45">
        <v>16</v>
      </c>
      <c r="B18" s="45" t="s">
        <v>71</v>
      </c>
      <c r="C18" s="45" t="s">
        <v>118</v>
      </c>
      <c r="D18" s="45" t="s">
        <v>119</v>
      </c>
      <c r="E18" s="45" t="s">
        <v>120</v>
      </c>
      <c r="F18" s="45">
        <v>400340</v>
      </c>
      <c r="G18" s="45">
        <v>1234567905</v>
      </c>
    </row>
    <row r="19" spans="1:7">
      <c r="A19" s="45">
        <v>17</v>
      </c>
      <c r="B19" s="45" t="s">
        <v>72</v>
      </c>
      <c r="C19" s="45" t="s">
        <v>121</v>
      </c>
      <c r="D19" s="45" t="s">
        <v>122</v>
      </c>
      <c r="E19" s="45" t="s">
        <v>123</v>
      </c>
      <c r="F19" s="45">
        <v>400341</v>
      </c>
      <c r="G19" s="45">
        <v>1234567906</v>
      </c>
    </row>
    <row r="20" spans="1:7">
      <c r="A20" s="45">
        <v>18</v>
      </c>
      <c r="B20" s="45" t="s">
        <v>73</v>
      </c>
      <c r="C20" s="45" t="s">
        <v>124</v>
      </c>
      <c r="D20" s="45" t="s">
        <v>125</v>
      </c>
      <c r="E20" s="45" t="s">
        <v>126</v>
      </c>
      <c r="F20" s="45">
        <v>400342</v>
      </c>
      <c r="G20" s="45">
        <v>1234567907</v>
      </c>
    </row>
    <row r="21" spans="1:7">
      <c r="A21" s="45">
        <v>19</v>
      </c>
      <c r="B21" s="45" t="s">
        <v>74</v>
      </c>
      <c r="C21" s="45" t="s">
        <v>127</v>
      </c>
      <c r="D21" s="45" t="s">
        <v>128</v>
      </c>
      <c r="E21" s="45" t="s">
        <v>129</v>
      </c>
      <c r="F21" s="45">
        <v>400343</v>
      </c>
      <c r="G21" s="45">
        <v>1234567908</v>
      </c>
    </row>
    <row r="22" spans="1:7">
      <c r="A22" s="45">
        <v>20</v>
      </c>
      <c r="B22" s="45" t="s">
        <v>75</v>
      </c>
      <c r="C22" s="45" t="s">
        <v>130</v>
      </c>
      <c r="D22" s="45" t="s">
        <v>131</v>
      </c>
      <c r="E22" s="45" t="s">
        <v>132</v>
      </c>
      <c r="F22" s="45">
        <v>400344</v>
      </c>
      <c r="G22" s="45">
        <v>1234567909</v>
      </c>
    </row>
  </sheetData>
  <mergeCells count="1">
    <mergeCell ref="B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Entry Sheet</vt:lpstr>
      <vt:lpstr>Rejection Letter Template</vt:lpstr>
      <vt:lpstr>Rejected Candidate Sheet</vt:lpstr>
      <vt:lpstr>'Rejection Letter Template'!Print_Area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Fahim;ExcelDataPro</dc:creator>
  <cp:keywords>Job Rejection Letter Excel Template;www.ExcelDataPro.com</cp:keywords>
  <cp:lastModifiedBy>Windows User</cp:lastModifiedBy>
  <cp:lastPrinted>2020-03-03T12:36:51Z</cp:lastPrinted>
  <dcterms:created xsi:type="dcterms:W3CDTF">2020-01-27T10:44:09Z</dcterms:created>
  <dcterms:modified xsi:type="dcterms:W3CDTF">2020-03-03T13:36:11Z</dcterms:modified>
</cp:coreProperties>
</file>